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4-12-2017" sheetId="1" r:id="rId1"/>
    <sheet name="05-12-2017" sheetId="2" r:id="rId2"/>
    <sheet name="06-12-2017" sheetId="3" r:id="rId3"/>
    <sheet name="07-12-2017" sheetId="4" r:id="rId4"/>
    <sheet name="08-12-2017" sheetId="5" r:id="rId5"/>
  </sheets>
  <calcPr calcId="144525"/>
</workbook>
</file>

<file path=xl/calcChain.xml><?xml version="1.0" encoding="utf-8"?>
<calcChain xmlns="http://schemas.openxmlformats.org/spreadsheetml/2006/main"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43" i="4"/>
  <c r="G42" i="4"/>
  <c r="G41" i="4"/>
  <c r="G40" i="4"/>
  <c r="G39" i="4"/>
  <c r="G38" i="4"/>
  <c r="G37" i="4"/>
  <c r="G36" i="4"/>
  <c r="G15" i="4"/>
  <c r="G14" i="4"/>
  <c r="G13" i="4"/>
  <c r="G12" i="4"/>
  <c r="G11" i="4"/>
  <c r="G10" i="4"/>
  <c r="G9" i="4"/>
  <c r="G8" i="4"/>
  <c r="G7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6" i="4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11" i="2"/>
  <c r="G10" i="2"/>
  <c r="G9" i="2"/>
  <c r="G8" i="2"/>
  <c r="G7" i="2"/>
  <c r="G6" i="2"/>
  <c r="G12" i="2"/>
  <c r="G13" i="2"/>
  <c r="G14" i="2"/>
  <c r="G15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<sst xmlns="http://schemas.openxmlformats.org/spreadsheetml/2006/main" count="1008" uniqueCount="99">
  <si>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</si>
  <si>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</si>
  <si>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</si>
  <si>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</si>
  <si>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</si>
  <si>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</si>
  <si>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</si>
  <si>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</si>
  <si>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</si>
  <si>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</si>
  <si>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</si>
  <si>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</si>
  <si>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</si>
  <si>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</si>
  <si>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</si>
  <si>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</si>
  <si>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</si>
  <si>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182 DTB 08032018</t>
  </si>
  <si>
    <t>IN002017Y120</t>
  </si>
  <si>
    <t>IDBI Mutual Fund</t>
  </si>
  <si>
    <t>IDBI ULTRA SHORT TERM FUND</t>
  </si>
  <si>
    <t>T+1</t>
  </si>
  <si>
    <t>market trade</t>
  </si>
  <si>
    <t>IDBI LIQUID FUND</t>
  </si>
  <si>
    <t>91 DTB 11012018</t>
  </si>
  <si>
    <t>IN002017X338</t>
  </si>
  <si>
    <t>Indiabulls Housing Finance Ltd CP (15 DEC 2017)</t>
  </si>
  <si>
    <t>INE148I14TF4</t>
  </si>
  <si>
    <t>T+0</t>
  </si>
  <si>
    <t>Inter Scheme</t>
  </si>
  <si>
    <t>*</t>
  </si>
  <si>
    <t>IDBI DYNAMIC BOND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</si>
  <si>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</si>
  <si>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</si>
  <si>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</si>
  <si>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</si>
  <si>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</si>
  <si>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</si>
  <si>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</si>
  <si>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MONTHLY INCOME PLAN</t>
  </si>
  <si>
    <t>IDBI NIFTY JUNIOR INDEX FUND</t>
  </si>
  <si>
    <t>IDBI Prudence Fund</t>
  </si>
  <si>
    <t>IDBI CORPORATE  DEBT OPPORTUNITIES FUND</t>
  </si>
  <si>
    <t>IDBI GILT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</si>
  <si>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</si>
  <si>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</si>
  <si>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</si>
  <si>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</si>
  <si>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</si>
  <si>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06.79 GS 15 MAY 2027</t>
  </si>
  <si>
    <t>IN0020170026</t>
  </si>
  <si>
    <t>Fedbank Financial Services Ltd CP (04 Jun 2018)</t>
  </si>
  <si>
    <t>INE007N14BB9</t>
  </si>
  <si>
    <t>CBLO - 05DEC2017</t>
  </si>
  <si>
    <t>Piramal Enterprises Limited CP (08 DEC 2017)</t>
  </si>
  <si>
    <t>INE140A14QN8</t>
  </si>
  <si>
    <t>06.68 GS 17 SEP 2031</t>
  </si>
  <si>
    <t>IN0020170042</t>
  </si>
  <si>
    <t>CBLO - 06DEC2017</t>
  </si>
  <si>
    <t>Aditya Birla Housing Finance Ltd CP (24 JAN 2018)</t>
  </si>
  <si>
    <t>INE831R14751</t>
  </si>
  <si>
    <t>RBL Bank Ltd CD (26 FEB 2018)</t>
  </si>
  <si>
    <t>INE976G16GP3</t>
  </si>
  <si>
    <t>CBLO - 07DEC2017</t>
  </si>
  <si>
    <t>HDB Financial Services Ltd CP (28 DEC 2017)</t>
  </si>
  <si>
    <t>INE756I14AK4</t>
  </si>
  <si>
    <t>8.75 AXIS BANK NCD (CALL 14 DEC 2021) (14 DEC 2116)</t>
  </si>
  <si>
    <t>INE238A08427</t>
  </si>
  <si>
    <t>91 DTB 08032018</t>
  </si>
  <si>
    <t>IN002017X411</t>
  </si>
  <si>
    <t>NABARD CP (08 DEC 2017)</t>
  </si>
  <si>
    <t>INE261F14BU8</t>
  </si>
  <si>
    <t>CBLO - 08DEC2017</t>
  </si>
  <si>
    <t>HUDCO Ltd CP (31 MAY 2018)</t>
  </si>
  <si>
    <t>INE031A14317</t>
  </si>
  <si>
    <t>HDFC Ltd CP (30 MAY 2018)</t>
  </si>
  <si>
    <t>INE001A14RR1</t>
  </si>
  <si>
    <t>Larsen And Toubro Ltd CP (27 DEC 2017)</t>
  </si>
  <si>
    <t>INE018A14FD0</t>
  </si>
  <si>
    <t>Ujjivan Small Finance Bank Ltd CD (05 MAR 2018)</t>
  </si>
  <si>
    <t>INE551W16107</t>
  </si>
  <si>
    <t>Indian Railways Finance Corporation Ltd CP (12 DEC 2017)</t>
  </si>
  <si>
    <t>INE053F14088</t>
  </si>
  <si>
    <t>ONGC Mangalore Petrochemicals Ltd CP (15 JAN 2018)</t>
  </si>
  <si>
    <t>INE053T14998</t>
  </si>
  <si>
    <t>IndusInd Bank CD (22 MAR 2018)</t>
  </si>
  <si>
    <t>INE095A16WP2</t>
  </si>
  <si>
    <t>Tata Motors Ltd CP (15 MAR 2018)</t>
  </si>
  <si>
    <t>INE155A14MP0</t>
  </si>
  <si>
    <t>IDFC Bank CD (21 FEB 2018)</t>
  </si>
  <si>
    <t>INE092T16934</t>
  </si>
  <si>
    <t>CBLO - 11DEC2017</t>
  </si>
  <si>
    <t>India Infoline Housing Finance Limited CP (11 DEC 2017)</t>
  </si>
  <si>
    <t>INE477L14BX2</t>
  </si>
  <si>
    <t>Bajaj Electricals Ltd CP (08 MAR 2018)</t>
  </si>
  <si>
    <t>INE193E14861</t>
  </si>
  <si>
    <t>Cox And Kings Ltd CP (08 MAR 2018)</t>
  </si>
  <si>
    <t>INE008I14HK5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</si>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</sst>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43073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49</v>
      </c>
      <c r="C6" s="6" t="s">
        <v>50</v>
      </c>
      <c r="D6" s="6" t="s">
        <v>19</v>
      </c>
      <c r="E6" s="6" t="s">
        <v>20</v>
      </c>
      <c r="F6" s="18">
        <v>46522</v>
      </c>
      <c r="G6" s="4">
        <f>F6-$F$3</f>
        <v>3449</v>
      </c>
      <c r="H6" s="7" t="s">
        <v>21</v>
      </c>
      <c r="I6" s="18">
        <v>43069</v>
      </c>
      <c r="J6" s="18">
        <v>43069</v>
      </c>
      <c r="K6" s="18">
        <v>43073</v>
      </c>
      <c r="L6" s="8">
        <v>500000</v>
      </c>
      <c r="M6" s="9">
        <v>49251681</v>
      </c>
      <c r="N6" s="10">
        <v>98.144999999999996</v>
      </c>
      <c r="O6" s="11">
        <v>7.0615999999999998E-2</v>
      </c>
      <c r="P6" s="4" t="s">
        <v>22</v>
      </c>
      <c r="R6" s="12"/>
    </row>
    <row r="7" spans="1:18" s="2" customFormat="1" x14ac:dyDescent="0.25">
      <c r="A7" s="4">
        <v>2</v>
      </c>
      <c r="B7" s="6" t="s">
        <v>17</v>
      </c>
      <c r="C7" s="6" t="s">
        <v>18</v>
      </c>
      <c r="D7" s="6" t="s">
        <v>19</v>
      </c>
      <c r="E7" s="6" t="s">
        <v>20</v>
      </c>
      <c r="F7" s="18">
        <v>43167</v>
      </c>
      <c r="G7" s="4">
        <f t="shared" ref="G7:G12" si="0">F7-$F$3</f>
        <v>94</v>
      </c>
      <c r="H7" s="7" t="s">
        <v>21</v>
      </c>
      <c r="I7" s="18">
        <v>43069</v>
      </c>
      <c r="J7" s="18">
        <v>43069</v>
      </c>
      <c r="K7" s="18">
        <v>43073</v>
      </c>
      <c r="L7" s="8">
        <v>10000000</v>
      </c>
      <c r="M7" s="9">
        <v>984446000</v>
      </c>
      <c r="N7" s="10">
        <v>98.444599999999994</v>
      </c>
      <c r="O7" s="11">
        <v>6.1350000000000002E-2</v>
      </c>
      <c r="P7" s="4" t="s">
        <v>22</v>
      </c>
      <c r="R7" s="12"/>
    </row>
    <row r="8" spans="1:18" s="2" customFormat="1" x14ac:dyDescent="0.25">
      <c r="A8" s="4">
        <v>3</v>
      </c>
      <c r="B8" s="6" t="s">
        <v>49</v>
      </c>
      <c r="C8" s="6" t="s">
        <v>50</v>
      </c>
      <c r="D8" s="6" t="s">
        <v>19</v>
      </c>
      <c r="E8" s="6" t="s">
        <v>20</v>
      </c>
      <c r="F8" s="18">
        <v>46522</v>
      </c>
      <c r="G8" s="4">
        <f t="shared" si="0"/>
        <v>3449</v>
      </c>
      <c r="H8" s="7" t="s">
        <v>21</v>
      </c>
      <c r="I8" s="18">
        <v>43069</v>
      </c>
      <c r="J8" s="18">
        <v>43069</v>
      </c>
      <c r="K8" s="18">
        <v>43073</v>
      </c>
      <c r="L8" s="8">
        <v>500000</v>
      </c>
      <c r="M8" s="9">
        <v>49239181</v>
      </c>
      <c r="N8" s="10">
        <v>98.12</v>
      </c>
      <c r="O8" s="11">
        <v>7.0652999999999994E-2</v>
      </c>
      <c r="P8" s="4" t="s">
        <v>22</v>
      </c>
      <c r="R8" s="12"/>
    </row>
    <row r="9" spans="1:18" s="2" customFormat="1" x14ac:dyDescent="0.25">
      <c r="A9" s="4">
        <v>4</v>
      </c>
      <c r="B9" s="6" t="s">
        <v>49</v>
      </c>
      <c r="C9" s="6" t="s">
        <v>50</v>
      </c>
      <c r="D9" s="6" t="s">
        <v>19</v>
      </c>
      <c r="E9" s="6" t="s">
        <v>31</v>
      </c>
      <c r="F9" s="18">
        <v>46522</v>
      </c>
      <c r="G9" s="4">
        <f t="shared" si="0"/>
        <v>3449</v>
      </c>
      <c r="H9" s="7" t="s">
        <v>21</v>
      </c>
      <c r="I9" s="18">
        <v>43069</v>
      </c>
      <c r="J9" s="18">
        <v>43069</v>
      </c>
      <c r="K9" s="18">
        <v>43073</v>
      </c>
      <c r="L9" s="8">
        <v>133400</v>
      </c>
      <c r="M9" s="9">
        <v>13137013</v>
      </c>
      <c r="N9" s="10">
        <v>98.12</v>
      </c>
      <c r="O9" s="11">
        <v>7.0652999999999994E-2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49</v>
      </c>
      <c r="C10" s="6" t="s">
        <v>50</v>
      </c>
      <c r="D10" s="6" t="s">
        <v>19</v>
      </c>
      <c r="E10" s="6" t="s">
        <v>31</v>
      </c>
      <c r="F10" s="18">
        <v>46522</v>
      </c>
      <c r="G10" s="4">
        <f t="shared" si="0"/>
        <v>3449</v>
      </c>
      <c r="H10" s="7" t="s">
        <v>21</v>
      </c>
      <c r="I10" s="18">
        <v>43069</v>
      </c>
      <c r="J10" s="18">
        <v>43069</v>
      </c>
      <c r="K10" s="18">
        <v>43073</v>
      </c>
      <c r="L10" s="8">
        <v>133400</v>
      </c>
      <c r="M10" s="9">
        <v>13147685</v>
      </c>
      <c r="N10" s="10">
        <v>98.2</v>
      </c>
      <c r="O10" s="11">
        <v>7.0533999999999999E-2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49</v>
      </c>
      <c r="C11" s="6" t="s">
        <v>50</v>
      </c>
      <c r="D11" s="6" t="s">
        <v>19</v>
      </c>
      <c r="E11" s="6" t="s">
        <v>43</v>
      </c>
      <c r="F11" s="18">
        <v>46522</v>
      </c>
      <c r="G11" s="4">
        <f t="shared" si="0"/>
        <v>3449</v>
      </c>
      <c r="H11" s="7" t="s">
        <v>21</v>
      </c>
      <c r="I11" s="18">
        <v>43069</v>
      </c>
      <c r="J11" s="18">
        <v>43069</v>
      </c>
      <c r="K11" s="18">
        <v>43073</v>
      </c>
      <c r="L11" s="8">
        <v>138900</v>
      </c>
      <c r="M11" s="9">
        <v>13678644</v>
      </c>
      <c r="N11" s="10">
        <v>98.12</v>
      </c>
      <c r="O11" s="11">
        <v>7.0652999999999994E-2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49</v>
      </c>
      <c r="C12" s="6" t="s">
        <v>50</v>
      </c>
      <c r="D12" s="6" t="s">
        <v>19</v>
      </c>
      <c r="E12" s="6" t="s">
        <v>43</v>
      </c>
      <c r="F12" s="18">
        <v>46522</v>
      </c>
      <c r="G12" s="4">
        <f t="shared" si="0"/>
        <v>3449</v>
      </c>
      <c r="H12" s="7" t="s">
        <v>21</v>
      </c>
      <c r="I12" s="18">
        <v>43069</v>
      </c>
      <c r="J12" s="18">
        <v>43069</v>
      </c>
      <c r="K12" s="18">
        <v>43073</v>
      </c>
      <c r="L12" s="8">
        <v>138900</v>
      </c>
      <c r="M12" s="9">
        <v>13689756</v>
      </c>
      <c r="N12" s="10">
        <v>98.2</v>
      </c>
      <c r="O12" s="11">
        <v>7.0533999999999999E-2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51</v>
      </c>
      <c r="C13" s="6" t="s">
        <v>52</v>
      </c>
      <c r="D13" s="6" t="s">
        <v>19</v>
      </c>
      <c r="E13" s="6" t="s">
        <v>20</v>
      </c>
      <c r="F13" s="18">
        <v>43255</v>
      </c>
      <c r="G13" s="4">
        <f t="shared" ref="G13:G35" si="1">F13-$F$3</f>
        <v>182</v>
      </c>
      <c r="H13" s="13" t="s">
        <v>28</v>
      </c>
      <c r="I13" s="18">
        <v>43073</v>
      </c>
      <c r="J13" s="18">
        <v>43073</v>
      </c>
      <c r="K13" s="18">
        <v>43073</v>
      </c>
      <c r="L13" s="8">
        <v>1500000</v>
      </c>
      <c r="M13" s="9">
        <v>144592650</v>
      </c>
      <c r="N13" s="10">
        <v>96.395099999999999</v>
      </c>
      <c r="O13" s="11">
        <v>7.4999736945727993E-2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26</v>
      </c>
      <c r="C14" s="6" t="s">
        <v>27</v>
      </c>
      <c r="D14" s="6" t="s">
        <v>19</v>
      </c>
      <c r="E14" s="6" t="s">
        <v>20</v>
      </c>
      <c r="F14" s="18">
        <v>43084</v>
      </c>
      <c r="G14" s="4">
        <f t="shared" si="1"/>
        <v>11</v>
      </c>
      <c r="H14" s="13" t="s">
        <v>28</v>
      </c>
      <c r="I14" s="18">
        <v>43073</v>
      </c>
      <c r="J14" s="18">
        <v>43073</v>
      </c>
      <c r="K14" s="18">
        <v>43073</v>
      </c>
      <c r="L14" s="8">
        <v>4000000</v>
      </c>
      <c r="M14" s="9">
        <v>399254000</v>
      </c>
      <c r="N14" s="10">
        <v>99.813500000000005</v>
      </c>
      <c r="O14" s="11">
        <v>6.2E-2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53</v>
      </c>
      <c r="C15" s="6" t="s">
        <v>98</v>
      </c>
      <c r="D15" s="6" t="s">
        <v>19</v>
      </c>
      <c r="E15" s="6" t="s">
        <v>20</v>
      </c>
      <c r="F15" s="18">
        <v>43074</v>
      </c>
      <c r="G15" s="4">
        <f t="shared" si="1"/>
        <v>1</v>
      </c>
      <c r="H15" s="13" t="s">
        <v>28</v>
      </c>
      <c r="I15" s="18">
        <v>43073</v>
      </c>
      <c r="J15" s="18">
        <v>43073</v>
      </c>
      <c r="K15" s="18">
        <v>43073</v>
      </c>
      <c r="L15" s="8">
        <v>1419879641</v>
      </c>
      <c r="M15" s="9">
        <v>1419660327.6700001</v>
      </c>
      <c r="N15" s="10">
        <v>99.984554090000003</v>
      </c>
      <c r="O15" s="11">
        <v>5.63862854E-2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53</v>
      </c>
      <c r="C16" s="6" t="s">
        <v>98</v>
      </c>
      <c r="D16" s="6" t="s">
        <v>19</v>
      </c>
      <c r="E16" s="6" t="s">
        <v>31</v>
      </c>
      <c r="F16" s="18">
        <v>43074</v>
      </c>
      <c r="G16" s="4">
        <f t="shared" si="1"/>
        <v>1</v>
      </c>
      <c r="H16" s="13" t="s">
        <v>28</v>
      </c>
      <c r="I16" s="18">
        <v>43073</v>
      </c>
      <c r="J16" s="18">
        <v>43073</v>
      </c>
      <c r="K16" s="18">
        <v>43073</v>
      </c>
      <c r="L16" s="8">
        <v>94075653</v>
      </c>
      <c r="M16" s="9">
        <v>94061122.159999996</v>
      </c>
      <c r="N16" s="10">
        <v>99.984554090000003</v>
      </c>
      <c r="O16" s="11">
        <v>5.63862854E-2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53</v>
      </c>
      <c r="C17" s="6" t="s">
        <v>98</v>
      </c>
      <c r="D17" s="6" t="s">
        <v>19</v>
      </c>
      <c r="E17" s="6" t="s">
        <v>32</v>
      </c>
      <c r="F17" s="18">
        <v>43074</v>
      </c>
      <c r="G17" s="4">
        <f t="shared" si="1"/>
        <v>1</v>
      </c>
      <c r="H17" s="13" t="s">
        <v>28</v>
      </c>
      <c r="I17" s="18">
        <v>43073</v>
      </c>
      <c r="J17" s="18">
        <v>43073</v>
      </c>
      <c r="K17" s="18">
        <v>43073</v>
      </c>
      <c r="L17" s="8">
        <v>12048021</v>
      </c>
      <c r="M17" s="9">
        <v>12046160.07</v>
      </c>
      <c r="N17" s="10">
        <v>99.984554090000003</v>
      </c>
      <c r="O17" s="11">
        <v>5.63862854E-2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26</v>
      </c>
      <c r="C18" s="6" t="s">
        <v>27</v>
      </c>
      <c r="D18" s="6" t="s">
        <v>19</v>
      </c>
      <c r="E18" s="6" t="s">
        <v>23</v>
      </c>
      <c r="F18" s="18">
        <v>43084</v>
      </c>
      <c r="G18" s="4">
        <f t="shared" si="1"/>
        <v>11</v>
      </c>
      <c r="H18" s="13" t="s">
        <v>28</v>
      </c>
      <c r="I18" s="18">
        <v>43073</v>
      </c>
      <c r="J18" s="18">
        <v>43073</v>
      </c>
      <c r="K18" s="18">
        <v>43073</v>
      </c>
      <c r="L18" s="8">
        <v>1000000</v>
      </c>
      <c r="M18" s="9">
        <v>99813500</v>
      </c>
      <c r="N18" s="10">
        <v>99.813500000000005</v>
      </c>
      <c r="O18" s="11">
        <v>6.2E-2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54</v>
      </c>
      <c r="C19" s="6" t="s">
        <v>55</v>
      </c>
      <c r="D19" s="6" t="s">
        <v>19</v>
      </c>
      <c r="E19" s="6" t="s">
        <v>23</v>
      </c>
      <c r="F19" s="18">
        <v>43077</v>
      </c>
      <c r="G19" s="4">
        <f t="shared" si="1"/>
        <v>4</v>
      </c>
      <c r="H19" s="13" t="s">
        <v>28</v>
      </c>
      <c r="I19" s="18">
        <v>43073</v>
      </c>
      <c r="J19" s="18">
        <v>43073</v>
      </c>
      <c r="K19" s="18">
        <v>43073</v>
      </c>
      <c r="L19" s="8">
        <v>10000000</v>
      </c>
      <c r="M19" s="9">
        <v>999332000</v>
      </c>
      <c r="N19" s="10">
        <v>99.933199999999999</v>
      </c>
      <c r="O19" s="11">
        <v>6.0996000000000002E-2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53</v>
      </c>
      <c r="C20" s="6" t="s">
        <v>98</v>
      </c>
      <c r="D20" s="6" t="s">
        <v>19</v>
      </c>
      <c r="E20" s="6" t="s">
        <v>23</v>
      </c>
      <c r="F20" s="18">
        <v>43074</v>
      </c>
      <c r="G20" s="4">
        <f t="shared" si="1"/>
        <v>1</v>
      </c>
      <c r="H20" s="13" t="s">
        <v>28</v>
      </c>
      <c r="I20" s="18">
        <v>43073</v>
      </c>
      <c r="J20" s="18">
        <v>43073</v>
      </c>
      <c r="K20" s="18">
        <v>43073</v>
      </c>
      <c r="L20" s="8">
        <v>4807611941</v>
      </c>
      <c r="M20" s="9">
        <v>4806869361.5900002</v>
      </c>
      <c r="N20" s="10">
        <v>99.984554090000003</v>
      </c>
      <c r="O20" s="11">
        <v>5.63862854E-2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53</v>
      </c>
      <c r="C21" s="6" t="s">
        <v>98</v>
      </c>
      <c r="D21" s="6" t="s">
        <v>19</v>
      </c>
      <c r="E21" s="6" t="s">
        <v>33</v>
      </c>
      <c r="F21" s="18">
        <v>43074</v>
      </c>
      <c r="G21" s="4">
        <f t="shared" si="1"/>
        <v>1</v>
      </c>
      <c r="H21" s="13" t="s">
        <v>28</v>
      </c>
      <c r="I21" s="18">
        <v>43073</v>
      </c>
      <c r="J21" s="18">
        <v>43073</v>
      </c>
      <c r="K21" s="18">
        <v>43073</v>
      </c>
      <c r="L21" s="8">
        <v>59018286</v>
      </c>
      <c r="M21" s="9">
        <v>59009170.090000004</v>
      </c>
      <c r="N21" s="10">
        <v>99.984554090000003</v>
      </c>
      <c r="O21" s="11">
        <v>5.63862854E-2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53</v>
      </c>
      <c r="C22" s="6" t="s">
        <v>98</v>
      </c>
      <c r="D22" s="6" t="s">
        <v>19</v>
      </c>
      <c r="E22" s="6" t="s">
        <v>34</v>
      </c>
      <c r="F22" s="18">
        <v>43074</v>
      </c>
      <c r="G22" s="4">
        <f t="shared" si="1"/>
        <v>1</v>
      </c>
      <c r="H22" s="13" t="s">
        <v>28</v>
      </c>
      <c r="I22" s="18">
        <v>43073</v>
      </c>
      <c r="J22" s="18">
        <v>43073</v>
      </c>
      <c r="K22" s="18">
        <v>43073</v>
      </c>
      <c r="L22" s="8">
        <v>23518</v>
      </c>
      <c r="M22" s="9">
        <v>23514.37</v>
      </c>
      <c r="N22" s="10">
        <v>99.984554090000003</v>
      </c>
      <c r="O22" s="11">
        <v>5.63862854E-2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53</v>
      </c>
      <c r="C23" s="6" t="s">
        <v>98</v>
      </c>
      <c r="D23" s="6" t="s">
        <v>19</v>
      </c>
      <c r="E23" s="6" t="s">
        <v>35</v>
      </c>
      <c r="F23" s="18">
        <v>43074</v>
      </c>
      <c r="G23" s="4">
        <f t="shared" si="1"/>
        <v>1</v>
      </c>
      <c r="H23" s="13" t="s">
        <v>28</v>
      </c>
      <c r="I23" s="18">
        <v>43073</v>
      </c>
      <c r="J23" s="18">
        <v>43073</v>
      </c>
      <c r="K23" s="18">
        <v>43073</v>
      </c>
      <c r="L23" s="8">
        <v>37809321</v>
      </c>
      <c r="M23" s="9">
        <v>37803481.009999998</v>
      </c>
      <c r="N23" s="10">
        <v>99.984554090000003</v>
      </c>
      <c r="O23" s="11">
        <v>5.63862854E-2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53</v>
      </c>
      <c r="C24" s="6" t="s">
        <v>98</v>
      </c>
      <c r="D24" s="6" t="s">
        <v>19</v>
      </c>
      <c r="E24" s="6" t="s">
        <v>36</v>
      </c>
      <c r="F24" s="18">
        <v>43074</v>
      </c>
      <c r="G24" s="4">
        <f t="shared" si="1"/>
        <v>1</v>
      </c>
      <c r="H24" s="13" t="s">
        <v>28</v>
      </c>
      <c r="I24" s="18">
        <v>43073</v>
      </c>
      <c r="J24" s="18">
        <v>43073</v>
      </c>
      <c r="K24" s="18">
        <v>43073</v>
      </c>
      <c r="L24" s="8">
        <v>1826623626</v>
      </c>
      <c r="M24" s="9">
        <v>1826341487.3599999</v>
      </c>
      <c r="N24" s="10">
        <v>99.984554090000003</v>
      </c>
      <c r="O24" s="11">
        <v>5.63862854E-2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53</v>
      </c>
      <c r="C25" s="6" t="s">
        <v>98</v>
      </c>
      <c r="D25" s="6" t="s">
        <v>19</v>
      </c>
      <c r="E25" s="6" t="s">
        <v>37</v>
      </c>
      <c r="F25" s="18">
        <v>43074</v>
      </c>
      <c r="G25" s="4">
        <f t="shared" si="1"/>
        <v>1</v>
      </c>
      <c r="H25" s="13" t="s">
        <v>28</v>
      </c>
      <c r="I25" s="18">
        <v>43073</v>
      </c>
      <c r="J25" s="18">
        <v>43073</v>
      </c>
      <c r="K25" s="18">
        <v>43073</v>
      </c>
      <c r="L25" s="8">
        <v>2356801</v>
      </c>
      <c r="M25" s="9">
        <v>2356436.9700000002</v>
      </c>
      <c r="N25" s="10">
        <v>99.984554090000003</v>
      </c>
      <c r="O25" s="11">
        <v>5.63862854E-2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53</v>
      </c>
      <c r="C26" s="6" t="s">
        <v>98</v>
      </c>
      <c r="D26" s="6" t="s">
        <v>19</v>
      </c>
      <c r="E26" s="6" t="s">
        <v>38</v>
      </c>
      <c r="F26" s="18">
        <v>43074</v>
      </c>
      <c r="G26" s="4">
        <f t="shared" si="1"/>
        <v>1</v>
      </c>
      <c r="H26" s="13" t="s">
        <v>28</v>
      </c>
      <c r="I26" s="18">
        <v>43073</v>
      </c>
      <c r="J26" s="18">
        <v>43073</v>
      </c>
      <c r="K26" s="18">
        <v>43073</v>
      </c>
      <c r="L26" s="8">
        <v>189922186</v>
      </c>
      <c r="M26" s="9">
        <v>189892850.78999999</v>
      </c>
      <c r="N26" s="10">
        <v>99.984554090000003</v>
      </c>
      <c r="O26" s="11">
        <v>5.63862854E-2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53</v>
      </c>
      <c r="C27" s="6" t="s">
        <v>98</v>
      </c>
      <c r="D27" s="6" t="s">
        <v>19</v>
      </c>
      <c r="E27" s="6" t="s">
        <v>39</v>
      </c>
      <c r="F27" s="18">
        <v>43074</v>
      </c>
      <c r="G27" s="4">
        <f t="shared" si="1"/>
        <v>1</v>
      </c>
      <c r="H27" s="13" t="s">
        <v>28</v>
      </c>
      <c r="I27" s="18">
        <v>43073</v>
      </c>
      <c r="J27" s="18">
        <v>43073</v>
      </c>
      <c r="K27" s="18">
        <v>43073</v>
      </c>
      <c r="L27" s="8">
        <v>27962549</v>
      </c>
      <c r="M27" s="9">
        <v>27958229.93</v>
      </c>
      <c r="N27" s="10">
        <v>99.984554090000003</v>
      </c>
      <c r="O27" s="11">
        <v>5.63862854E-2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53</v>
      </c>
      <c r="C28" s="6" t="s">
        <v>98</v>
      </c>
      <c r="D28" s="6" t="s">
        <v>19</v>
      </c>
      <c r="E28" s="6" t="s">
        <v>40</v>
      </c>
      <c r="F28" s="18">
        <v>43074</v>
      </c>
      <c r="G28" s="4">
        <f t="shared" si="1"/>
        <v>1</v>
      </c>
      <c r="H28" s="13" t="s">
        <v>28</v>
      </c>
      <c r="I28" s="18">
        <v>43073</v>
      </c>
      <c r="J28" s="18">
        <v>43073</v>
      </c>
      <c r="K28" s="18">
        <v>43073</v>
      </c>
      <c r="L28" s="8">
        <v>6842893</v>
      </c>
      <c r="M28" s="9">
        <v>6841836.0499999998</v>
      </c>
      <c r="N28" s="10">
        <v>99.984554090000003</v>
      </c>
      <c r="O28" s="11">
        <v>5.63862854E-2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53</v>
      </c>
      <c r="C29" s="6" t="s">
        <v>98</v>
      </c>
      <c r="D29" s="6" t="s">
        <v>19</v>
      </c>
      <c r="E29" s="6" t="s">
        <v>41</v>
      </c>
      <c r="F29" s="18">
        <v>43074</v>
      </c>
      <c r="G29" s="4">
        <f t="shared" si="1"/>
        <v>1</v>
      </c>
      <c r="H29" s="13" t="s">
        <v>28</v>
      </c>
      <c r="I29" s="18">
        <v>43073</v>
      </c>
      <c r="J29" s="18">
        <v>43073</v>
      </c>
      <c r="K29" s="18">
        <v>43073</v>
      </c>
      <c r="L29" s="8">
        <v>145321827</v>
      </c>
      <c r="M29" s="9">
        <v>145299380.72</v>
      </c>
      <c r="N29" s="10">
        <v>99.984554090000003</v>
      </c>
      <c r="O29" s="11">
        <v>5.63862854E-2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53</v>
      </c>
      <c r="C30" s="6" t="s">
        <v>98</v>
      </c>
      <c r="D30" s="6" t="s">
        <v>19</v>
      </c>
      <c r="E30" s="6" t="s">
        <v>42</v>
      </c>
      <c r="F30" s="18">
        <v>43074</v>
      </c>
      <c r="G30" s="4">
        <f t="shared" si="1"/>
        <v>1</v>
      </c>
      <c r="H30" s="13" t="s">
        <v>28</v>
      </c>
      <c r="I30" s="18">
        <v>43073</v>
      </c>
      <c r="J30" s="18">
        <v>43073</v>
      </c>
      <c r="K30" s="18">
        <v>43073</v>
      </c>
      <c r="L30" s="8">
        <v>27988598</v>
      </c>
      <c r="M30" s="9">
        <v>27984274.91</v>
      </c>
      <c r="N30" s="10">
        <v>99.984554090000003</v>
      </c>
      <c r="O30" s="11">
        <v>5.63862854E-2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53</v>
      </c>
      <c r="C31" s="6" t="s">
        <v>98</v>
      </c>
      <c r="D31" s="6" t="s">
        <v>19</v>
      </c>
      <c r="E31" s="6" t="s">
        <v>43</v>
      </c>
      <c r="F31" s="18">
        <v>43074</v>
      </c>
      <c r="G31" s="4">
        <f t="shared" si="1"/>
        <v>1</v>
      </c>
      <c r="H31" s="13" t="s">
        <v>28</v>
      </c>
      <c r="I31" s="18">
        <v>43073</v>
      </c>
      <c r="J31" s="18">
        <v>43073</v>
      </c>
      <c r="K31" s="18">
        <v>43073</v>
      </c>
      <c r="L31" s="8">
        <v>75493857</v>
      </c>
      <c r="M31" s="9">
        <v>75482196.290000007</v>
      </c>
      <c r="N31" s="10">
        <v>99.984554090000003</v>
      </c>
      <c r="O31" s="11">
        <v>5.63862854E-2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53</v>
      </c>
      <c r="C32" s="6" t="s">
        <v>98</v>
      </c>
      <c r="D32" s="6" t="s">
        <v>19</v>
      </c>
      <c r="E32" s="6" t="s">
        <v>44</v>
      </c>
      <c r="F32" s="18">
        <v>43074</v>
      </c>
      <c r="G32" s="4">
        <f t="shared" si="1"/>
        <v>1</v>
      </c>
      <c r="H32" s="13" t="s">
        <v>28</v>
      </c>
      <c r="I32" s="18">
        <v>43073</v>
      </c>
      <c r="J32" s="18">
        <v>43073</v>
      </c>
      <c r="K32" s="18">
        <v>43073</v>
      </c>
      <c r="L32" s="8">
        <v>16068979</v>
      </c>
      <c r="M32" s="9">
        <v>16066497</v>
      </c>
      <c r="N32" s="10">
        <v>99.984554090000003</v>
      </c>
      <c r="O32" s="11">
        <v>5.63862854E-2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53</v>
      </c>
      <c r="C33" s="6" t="s">
        <v>98</v>
      </c>
      <c r="D33" s="6" t="s">
        <v>19</v>
      </c>
      <c r="E33" s="6" t="s">
        <v>45</v>
      </c>
      <c r="F33" s="18">
        <v>43074</v>
      </c>
      <c r="G33" s="4">
        <f t="shared" si="1"/>
        <v>1</v>
      </c>
      <c r="H33" s="13" t="s">
        <v>28</v>
      </c>
      <c r="I33" s="18">
        <v>43073</v>
      </c>
      <c r="J33" s="18">
        <v>43073</v>
      </c>
      <c r="K33" s="18">
        <v>43073</v>
      </c>
      <c r="L33" s="8">
        <v>242628892</v>
      </c>
      <c r="M33" s="9">
        <v>242591415.75999999</v>
      </c>
      <c r="N33" s="10">
        <v>99.984554090000003</v>
      </c>
      <c r="O33" s="11">
        <v>5.63862854E-2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53</v>
      </c>
      <c r="C34" s="6" t="s">
        <v>98</v>
      </c>
      <c r="D34" s="6" t="s">
        <v>19</v>
      </c>
      <c r="E34" s="6" t="s">
        <v>46</v>
      </c>
      <c r="F34" s="18">
        <v>43074</v>
      </c>
      <c r="G34" s="4">
        <f t="shared" si="1"/>
        <v>1</v>
      </c>
      <c r="H34" s="13" t="s">
        <v>28</v>
      </c>
      <c r="I34" s="18">
        <v>43073</v>
      </c>
      <c r="J34" s="18">
        <v>43073</v>
      </c>
      <c r="K34" s="18">
        <v>43073</v>
      </c>
      <c r="L34" s="8">
        <v>3868158</v>
      </c>
      <c r="M34" s="9">
        <v>3867560.53</v>
      </c>
      <c r="N34" s="10">
        <v>99.984554090000003</v>
      </c>
      <c r="O34" s="11">
        <v>5.63862854E-2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53</v>
      </c>
      <c r="C35" s="6" t="s">
        <v>98</v>
      </c>
      <c r="D35" s="6" t="s">
        <v>19</v>
      </c>
      <c r="E35" s="6" t="s">
        <v>47</v>
      </c>
      <c r="F35" s="18">
        <v>43074</v>
      </c>
      <c r="G35" s="4">
        <f t="shared" si="1"/>
        <v>1</v>
      </c>
      <c r="H35" s="13" t="s">
        <v>28</v>
      </c>
      <c r="I35" s="18">
        <v>43073</v>
      </c>
      <c r="J35" s="18">
        <v>43073</v>
      </c>
      <c r="K35" s="18">
        <v>43073</v>
      </c>
      <c r="L35" s="8">
        <v>446955253</v>
      </c>
      <c r="M35" s="9">
        <v>446886216.69</v>
      </c>
      <c r="N35" s="10">
        <v>99.984554090000003</v>
      </c>
      <c r="O35" s="11">
        <v>5.63862854E-2</v>
      </c>
      <c r="P35" s="4" t="s">
        <v>22</v>
      </c>
      <c r="Q35" s="14"/>
    </row>
    <row r="37" spans="1:17" x14ac:dyDescent="0.25">
      <c r="A37" s="1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7109375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43074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56</v>
      </c>
      <c r="C6" s="6" t="s">
        <v>57</v>
      </c>
      <c r="D6" s="6" t="s">
        <v>19</v>
      </c>
      <c r="E6" s="6" t="s">
        <v>31</v>
      </c>
      <c r="F6" s="18">
        <v>48108</v>
      </c>
      <c r="G6" s="4">
        <f t="shared" ref="G6:G11" si="0">F6-$F$3</f>
        <v>5034</v>
      </c>
      <c r="H6" s="7" t="s">
        <v>21</v>
      </c>
      <c r="I6" s="18">
        <v>43073</v>
      </c>
      <c r="J6" s="18">
        <v>43073</v>
      </c>
      <c r="K6" s="18">
        <v>43074</v>
      </c>
      <c r="L6" s="8">
        <v>500000</v>
      </c>
      <c r="M6" s="9">
        <v>48656167</v>
      </c>
      <c r="N6" s="10">
        <v>95.864999999999995</v>
      </c>
      <c r="O6" s="11">
        <v>7.1551000000000003E-2</v>
      </c>
      <c r="P6" s="4" t="s">
        <v>22</v>
      </c>
      <c r="R6" s="12"/>
    </row>
    <row r="7" spans="1:18" s="2" customFormat="1" x14ac:dyDescent="0.25">
      <c r="A7" s="4">
        <v>2</v>
      </c>
      <c r="B7" s="6" t="s">
        <v>56</v>
      </c>
      <c r="C7" s="6" t="s">
        <v>57</v>
      </c>
      <c r="D7" s="6" t="s">
        <v>19</v>
      </c>
      <c r="E7" s="6" t="s">
        <v>31</v>
      </c>
      <c r="F7" s="18">
        <v>48108</v>
      </c>
      <c r="G7" s="4">
        <f t="shared" si="0"/>
        <v>5034</v>
      </c>
      <c r="H7" s="7" t="s">
        <v>21</v>
      </c>
      <c r="I7" s="18">
        <v>43073</v>
      </c>
      <c r="J7" s="18">
        <v>43073</v>
      </c>
      <c r="K7" s="18">
        <v>43074</v>
      </c>
      <c r="L7" s="8">
        <v>500000</v>
      </c>
      <c r="M7" s="9">
        <v>48678667</v>
      </c>
      <c r="N7" s="10">
        <v>95.91</v>
      </c>
      <c r="O7" s="11">
        <v>7.1498000000000006E-2</v>
      </c>
      <c r="P7" s="4" t="s">
        <v>22</v>
      </c>
      <c r="R7" s="12"/>
    </row>
    <row r="8" spans="1:18" s="2" customFormat="1" x14ac:dyDescent="0.25">
      <c r="A8" s="4">
        <v>3</v>
      </c>
      <c r="B8" s="6" t="s">
        <v>49</v>
      </c>
      <c r="C8" s="6" t="s">
        <v>50</v>
      </c>
      <c r="D8" s="6" t="s">
        <v>19</v>
      </c>
      <c r="E8" s="6" t="s">
        <v>39</v>
      </c>
      <c r="F8" s="18">
        <v>46522</v>
      </c>
      <c r="G8" s="4">
        <f t="shared" si="0"/>
        <v>3448</v>
      </c>
      <c r="H8" s="7" t="s">
        <v>21</v>
      </c>
      <c r="I8" s="18">
        <v>43073</v>
      </c>
      <c r="J8" s="18">
        <v>43073</v>
      </c>
      <c r="K8" s="18">
        <v>43074</v>
      </c>
      <c r="L8" s="8">
        <v>500000</v>
      </c>
      <c r="M8" s="9">
        <v>49134861</v>
      </c>
      <c r="N8" s="10">
        <v>97.892499999999998</v>
      </c>
      <c r="O8" s="11">
        <v>7.0992E-2</v>
      </c>
      <c r="P8" s="4" t="s">
        <v>22</v>
      </c>
      <c r="R8" s="12"/>
    </row>
    <row r="9" spans="1:18" s="2" customFormat="1" x14ac:dyDescent="0.25">
      <c r="A9" s="4">
        <v>4</v>
      </c>
      <c r="B9" s="6" t="s">
        <v>49</v>
      </c>
      <c r="C9" s="6" t="s">
        <v>50</v>
      </c>
      <c r="D9" s="6" t="s">
        <v>19</v>
      </c>
      <c r="E9" s="6" t="s">
        <v>39</v>
      </c>
      <c r="F9" s="18">
        <v>46522</v>
      </c>
      <c r="G9" s="4">
        <f t="shared" si="0"/>
        <v>3448</v>
      </c>
      <c r="H9" s="7" t="s">
        <v>21</v>
      </c>
      <c r="I9" s="18">
        <v>43073</v>
      </c>
      <c r="J9" s="18">
        <v>43073</v>
      </c>
      <c r="K9" s="18">
        <v>43074</v>
      </c>
      <c r="L9" s="8">
        <v>500000</v>
      </c>
      <c r="M9" s="9">
        <v>49148611</v>
      </c>
      <c r="N9" s="10">
        <v>97.92</v>
      </c>
      <c r="O9" s="11">
        <v>7.0951E-2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56</v>
      </c>
      <c r="C10" s="6" t="s">
        <v>57</v>
      </c>
      <c r="D10" s="6" t="s">
        <v>19</v>
      </c>
      <c r="E10" s="6" t="s">
        <v>43</v>
      </c>
      <c r="F10" s="18">
        <v>48108</v>
      </c>
      <c r="G10" s="4">
        <f t="shared" si="0"/>
        <v>5034</v>
      </c>
      <c r="H10" s="7" t="s">
        <v>21</v>
      </c>
      <c r="I10" s="18">
        <v>43073</v>
      </c>
      <c r="J10" s="18">
        <v>43073</v>
      </c>
      <c r="K10" s="18">
        <v>43074</v>
      </c>
      <c r="L10" s="8">
        <v>500000</v>
      </c>
      <c r="M10" s="9">
        <v>48648667</v>
      </c>
      <c r="N10" s="10">
        <v>95.85</v>
      </c>
      <c r="O10" s="11">
        <v>7.1568999999999994E-2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56</v>
      </c>
      <c r="C11" s="6" t="s">
        <v>57</v>
      </c>
      <c r="D11" s="6" t="s">
        <v>19</v>
      </c>
      <c r="E11" s="6" t="s">
        <v>43</v>
      </c>
      <c r="F11" s="18">
        <v>48108</v>
      </c>
      <c r="G11" s="4">
        <f t="shared" si="0"/>
        <v>5034</v>
      </c>
      <c r="H11" s="7" t="s">
        <v>21</v>
      </c>
      <c r="I11" s="18">
        <v>43073</v>
      </c>
      <c r="J11" s="18">
        <v>43073</v>
      </c>
      <c r="K11" s="18">
        <v>43074</v>
      </c>
      <c r="L11" s="8">
        <v>500000</v>
      </c>
      <c r="M11" s="9">
        <v>48676167</v>
      </c>
      <c r="N11" s="10">
        <v>95.905000000000001</v>
      </c>
      <c r="O11" s="11">
        <v>9.5905000000000004E-2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58</v>
      </c>
      <c r="C12" s="6" t="s">
        <v>98</v>
      </c>
      <c r="D12" s="6" t="s">
        <v>19</v>
      </c>
      <c r="E12" s="6" t="s">
        <v>20</v>
      </c>
      <c r="F12" s="18">
        <v>43075</v>
      </c>
      <c r="G12" s="4">
        <f t="shared" ref="G12:G32" si="1">F12-$F$3</f>
        <v>1</v>
      </c>
      <c r="H12" s="13" t="s">
        <v>28</v>
      </c>
      <c r="I12" s="18">
        <v>43074</v>
      </c>
      <c r="J12" s="18">
        <v>43074</v>
      </c>
      <c r="K12" s="18">
        <v>43074</v>
      </c>
      <c r="L12" s="8">
        <v>1287265313</v>
      </c>
      <c r="M12" s="9">
        <v>1287064084.3399999</v>
      </c>
      <c r="N12" s="10">
        <v>99.984367739999996</v>
      </c>
      <c r="O12" s="11">
        <v>5.7066683700000002E-2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58</v>
      </c>
      <c r="C13" s="6" t="s">
        <v>98</v>
      </c>
      <c r="D13" s="6" t="s">
        <v>19</v>
      </c>
      <c r="E13" s="6" t="s">
        <v>31</v>
      </c>
      <c r="F13" s="18">
        <v>43075</v>
      </c>
      <c r="G13" s="4">
        <f t="shared" si="1"/>
        <v>1</v>
      </c>
      <c r="H13" s="13" t="s">
        <v>28</v>
      </c>
      <c r="I13" s="18">
        <v>43074</v>
      </c>
      <c r="J13" s="18">
        <v>43074</v>
      </c>
      <c r="K13" s="18">
        <v>43074</v>
      </c>
      <c r="L13" s="8">
        <v>92016429</v>
      </c>
      <c r="M13" s="9">
        <v>92002044.75</v>
      </c>
      <c r="N13" s="10">
        <v>99.984367739999996</v>
      </c>
      <c r="O13" s="11">
        <v>5.7066683700000002E-2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58</v>
      </c>
      <c r="C14" s="6" t="s">
        <v>98</v>
      </c>
      <c r="D14" s="6" t="s">
        <v>19</v>
      </c>
      <c r="E14" s="6" t="s">
        <v>32</v>
      </c>
      <c r="F14" s="18">
        <v>43075</v>
      </c>
      <c r="G14" s="4">
        <f t="shared" si="1"/>
        <v>1</v>
      </c>
      <c r="H14" s="13" t="s">
        <v>28</v>
      </c>
      <c r="I14" s="18">
        <v>43074</v>
      </c>
      <c r="J14" s="18">
        <v>43074</v>
      </c>
      <c r="K14" s="18">
        <v>43074</v>
      </c>
      <c r="L14" s="8">
        <v>12049882</v>
      </c>
      <c r="M14" s="9">
        <v>12047998.33</v>
      </c>
      <c r="N14" s="10">
        <v>99.984367739999996</v>
      </c>
      <c r="O14" s="11">
        <v>5.7066683700000002E-2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59</v>
      </c>
      <c r="C15" s="6" t="s">
        <v>60</v>
      </c>
      <c r="D15" s="6" t="s">
        <v>19</v>
      </c>
      <c r="E15" s="6" t="s">
        <v>23</v>
      </c>
      <c r="F15" s="18">
        <v>43124</v>
      </c>
      <c r="G15" s="4">
        <f t="shared" si="1"/>
        <v>50</v>
      </c>
      <c r="H15" s="13" t="s">
        <v>28</v>
      </c>
      <c r="I15" s="18">
        <v>43074</v>
      </c>
      <c r="J15" s="18">
        <v>43074</v>
      </c>
      <c r="K15" s="18">
        <v>43074</v>
      </c>
      <c r="L15" s="8">
        <v>10000000</v>
      </c>
      <c r="M15" s="9">
        <v>991174000</v>
      </c>
      <c r="N15" s="10">
        <v>99.117400000000004</v>
      </c>
      <c r="O15" s="11">
        <v>6.5004000000000006E-2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58</v>
      </c>
      <c r="C16" s="6" t="s">
        <v>98</v>
      </c>
      <c r="D16" s="6" t="s">
        <v>19</v>
      </c>
      <c r="E16" s="6" t="s">
        <v>23</v>
      </c>
      <c r="F16" s="18">
        <v>43075</v>
      </c>
      <c r="G16" s="4">
        <f t="shared" si="1"/>
        <v>1</v>
      </c>
      <c r="H16" s="13" t="s">
        <v>28</v>
      </c>
      <c r="I16" s="18">
        <v>43074</v>
      </c>
      <c r="J16" s="18">
        <v>43074</v>
      </c>
      <c r="K16" s="18">
        <v>43074</v>
      </c>
      <c r="L16" s="8">
        <v>3403084939</v>
      </c>
      <c r="M16" s="9">
        <v>3402552961.9099998</v>
      </c>
      <c r="N16" s="10">
        <v>99.984367739999996</v>
      </c>
      <c r="O16" s="11">
        <v>5.7066683700000002E-2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59</v>
      </c>
      <c r="C17" s="6" t="s">
        <v>60</v>
      </c>
      <c r="D17" s="6" t="s">
        <v>19</v>
      </c>
      <c r="E17" s="6" t="s">
        <v>23</v>
      </c>
      <c r="F17" s="18">
        <v>43124</v>
      </c>
      <c r="G17" s="4">
        <f t="shared" si="1"/>
        <v>50</v>
      </c>
      <c r="H17" s="13" t="s">
        <v>28</v>
      </c>
      <c r="I17" s="18">
        <v>43074</v>
      </c>
      <c r="J17" s="18">
        <v>43074</v>
      </c>
      <c r="K17" s="18">
        <v>43074</v>
      </c>
      <c r="L17" s="8">
        <v>2500000</v>
      </c>
      <c r="M17" s="9">
        <v>247793500</v>
      </c>
      <c r="N17" s="10">
        <v>99.117400000000004</v>
      </c>
      <c r="O17" s="11">
        <v>6.5004000000000006E-2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58</v>
      </c>
      <c r="C18" s="6" t="s">
        <v>98</v>
      </c>
      <c r="D18" s="6" t="s">
        <v>19</v>
      </c>
      <c r="E18" s="6" t="s">
        <v>33</v>
      </c>
      <c r="F18" s="18">
        <v>43075</v>
      </c>
      <c r="G18" s="4">
        <f t="shared" si="1"/>
        <v>1</v>
      </c>
      <c r="H18" s="13" t="s">
        <v>28</v>
      </c>
      <c r="I18" s="18">
        <v>43074</v>
      </c>
      <c r="J18" s="18">
        <v>43074</v>
      </c>
      <c r="K18" s="18">
        <v>43074</v>
      </c>
      <c r="L18" s="8">
        <v>78490555</v>
      </c>
      <c r="M18" s="9">
        <v>78478285.150000006</v>
      </c>
      <c r="N18" s="10">
        <v>99.984367739999996</v>
      </c>
      <c r="O18" s="11">
        <v>5.7066683700000002E-2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58</v>
      </c>
      <c r="C19" s="6" t="s">
        <v>98</v>
      </c>
      <c r="D19" s="6" t="s">
        <v>19</v>
      </c>
      <c r="E19" s="6" t="s">
        <v>34</v>
      </c>
      <c r="F19" s="18">
        <v>43075</v>
      </c>
      <c r="G19" s="4">
        <f t="shared" si="1"/>
        <v>1</v>
      </c>
      <c r="H19" s="13" t="s">
        <v>28</v>
      </c>
      <c r="I19" s="18">
        <v>43074</v>
      </c>
      <c r="J19" s="18">
        <v>43074</v>
      </c>
      <c r="K19" s="18">
        <v>43074</v>
      </c>
      <c r="L19" s="8">
        <v>371038</v>
      </c>
      <c r="M19" s="9">
        <v>370980</v>
      </c>
      <c r="N19" s="10">
        <v>99.984367739999996</v>
      </c>
      <c r="O19" s="11">
        <v>5.7066683700000002E-2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58</v>
      </c>
      <c r="C20" s="6" t="s">
        <v>98</v>
      </c>
      <c r="D20" s="6" t="s">
        <v>19</v>
      </c>
      <c r="E20" s="6" t="s">
        <v>35</v>
      </c>
      <c r="F20" s="18">
        <v>43075</v>
      </c>
      <c r="G20" s="4">
        <f t="shared" si="1"/>
        <v>1</v>
      </c>
      <c r="H20" s="13" t="s">
        <v>28</v>
      </c>
      <c r="I20" s="18">
        <v>43074</v>
      </c>
      <c r="J20" s="18">
        <v>43074</v>
      </c>
      <c r="K20" s="18">
        <v>43074</v>
      </c>
      <c r="L20" s="8">
        <v>26600842</v>
      </c>
      <c r="M20" s="9">
        <v>26596683.690000001</v>
      </c>
      <c r="N20" s="10">
        <v>99.984367739999996</v>
      </c>
      <c r="O20" s="11">
        <v>5.7066683700000002E-2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58</v>
      </c>
      <c r="C21" s="6" t="s">
        <v>98</v>
      </c>
      <c r="D21" s="6" t="s">
        <v>19</v>
      </c>
      <c r="E21" s="6" t="s">
        <v>36</v>
      </c>
      <c r="F21" s="18">
        <v>43075</v>
      </c>
      <c r="G21" s="4">
        <f t="shared" si="1"/>
        <v>1</v>
      </c>
      <c r="H21" s="13" t="s">
        <v>28</v>
      </c>
      <c r="I21" s="18">
        <v>43074</v>
      </c>
      <c r="J21" s="18">
        <v>43074</v>
      </c>
      <c r="K21" s="18">
        <v>43074</v>
      </c>
      <c r="L21" s="8">
        <v>1747844522</v>
      </c>
      <c r="M21" s="9">
        <v>1747571294.4000001</v>
      </c>
      <c r="N21" s="10">
        <v>99.984367739999996</v>
      </c>
      <c r="O21" s="11">
        <v>5.7066683700000002E-2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58</v>
      </c>
      <c r="C22" s="6" t="s">
        <v>98</v>
      </c>
      <c r="D22" s="6" t="s">
        <v>19</v>
      </c>
      <c r="E22" s="6" t="s">
        <v>37</v>
      </c>
      <c r="F22" s="18">
        <v>43075</v>
      </c>
      <c r="G22" s="4">
        <f t="shared" si="1"/>
        <v>1</v>
      </c>
      <c r="H22" s="13" t="s">
        <v>28</v>
      </c>
      <c r="I22" s="18">
        <v>43074</v>
      </c>
      <c r="J22" s="18">
        <v>43074</v>
      </c>
      <c r="K22" s="18">
        <v>43074</v>
      </c>
      <c r="L22" s="8">
        <v>7649262</v>
      </c>
      <c r="M22" s="9">
        <v>7648066.25</v>
      </c>
      <c r="N22" s="10">
        <v>99.984367739999996</v>
      </c>
      <c r="O22" s="11">
        <v>5.7066683700000002E-2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58</v>
      </c>
      <c r="C23" s="6" t="s">
        <v>98</v>
      </c>
      <c r="D23" s="6" t="s">
        <v>19</v>
      </c>
      <c r="E23" s="6" t="s">
        <v>38</v>
      </c>
      <c r="F23" s="18">
        <v>43075</v>
      </c>
      <c r="G23" s="4">
        <f t="shared" si="1"/>
        <v>1</v>
      </c>
      <c r="H23" s="13" t="s">
        <v>28</v>
      </c>
      <c r="I23" s="18">
        <v>43074</v>
      </c>
      <c r="J23" s="18">
        <v>43074</v>
      </c>
      <c r="K23" s="18">
        <v>43074</v>
      </c>
      <c r="L23" s="8">
        <v>189766807</v>
      </c>
      <c r="M23" s="9">
        <v>189737142.16</v>
      </c>
      <c r="N23" s="10">
        <v>99.984367739999996</v>
      </c>
      <c r="O23" s="11">
        <v>5.7066683700000002E-2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58</v>
      </c>
      <c r="C24" s="6" t="s">
        <v>98</v>
      </c>
      <c r="D24" s="6" t="s">
        <v>19</v>
      </c>
      <c r="E24" s="6" t="s">
        <v>39</v>
      </c>
      <c r="F24" s="18">
        <v>43075</v>
      </c>
      <c r="G24" s="4">
        <f t="shared" si="1"/>
        <v>1</v>
      </c>
      <c r="H24" s="13" t="s">
        <v>28</v>
      </c>
      <c r="I24" s="18">
        <v>43074</v>
      </c>
      <c r="J24" s="18">
        <v>43074</v>
      </c>
      <c r="K24" s="18">
        <v>43074</v>
      </c>
      <c r="L24" s="8">
        <v>27378965</v>
      </c>
      <c r="M24" s="9">
        <v>27374685.050000001</v>
      </c>
      <c r="N24" s="10">
        <v>99.984367739999996</v>
      </c>
      <c r="O24" s="11">
        <v>5.7066683700000002E-2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58</v>
      </c>
      <c r="C25" s="6" t="s">
        <v>98</v>
      </c>
      <c r="D25" s="6" t="s">
        <v>19</v>
      </c>
      <c r="E25" s="6" t="s">
        <v>40</v>
      </c>
      <c r="F25" s="18">
        <v>43075</v>
      </c>
      <c r="G25" s="4">
        <f t="shared" si="1"/>
        <v>1</v>
      </c>
      <c r="H25" s="13" t="s">
        <v>28</v>
      </c>
      <c r="I25" s="18">
        <v>43074</v>
      </c>
      <c r="J25" s="18">
        <v>43074</v>
      </c>
      <c r="K25" s="18">
        <v>43074</v>
      </c>
      <c r="L25" s="8">
        <v>7911248</v>
      </c>
      <c r="M25" s="9">
        <v>7910011.29</v>
      </c>
      <c r="N25" s="10">
        <v>99.984367739999996</v>
      </c>
      <c r="O25" s="11">
        <v>5.7066683700000002E-2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58</v>
      </c>
      <c r="C26" s="6" t="s">
        <v>98</v>
      </c>
      <c r="D26" s="6" t="s">
        <v>19</v>
      </c>
      <c r="E26" s="6" t="s">
        <v>41</v>
      </c>
      <c r="F26" s="18">
        <v>43075</v>
      </c>
      <c r="G26" s="4">
        <f t="shared" si="1"/>
        <v>1</v>
      </c>
      <c r="H26" s="13" t="s">
        <v>28</v>
      </c>
      <c r="I26" s="18">
        <v>43074</v>
      </c>
      <c r="J26" s="18">
        <v>43074</v>
      </c>
      <c r="K26" s="18">
        <v>43074</v>
      </c>
      <c r="L26" s="8">
        <v>145527048</v>
      </c>
      <c r="M26" s="9">
        <v>145504298.83000001</v>
      </c>
      <c r="N26" s="10">
        <v>99.984367739999996</v>
      </c>
      <c r="O26" s="11">
        <v>5.7066683700000002E-2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58</v>
      </c>
      <c r="C27" s="6" t="s">
        <v>98</v>
      </c>
      <c r="D27" s="6" t="s">
        <v>19</v>
      </c>
      <c r="E27" s="6" t="s">
        <v>42</v>
      </c>
      <c r="F27" s="18">
        <v>43075</v>
      </c>
      <c r="G27" s="4">
        <f t="shared" si="1"/>
        <v>1</v>
      </c>
      <c r="H27" s="13" t="s">
        <v>28</v>
      </c>
      <c r="I27" s="18">
        <v>43074</v>
      </c>
      <c r="J27" s="18">
        <v>43074</v>
      </c>
      <c r="K27" s="18">
        <v>43074</v>
      </c>
      <c r="L27" s="8">
        <v>27675286</v>
      </c>
      <c r="M27" s="9">
        <v>27670959.73</v>
      </c>
      <c r="N27" s="10">
        <v>99.984367739999996</v>
      </c>
      <c r="O27" s="11">
        <v>5.7066683700000002E-2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58</v>
      </c>
      <c r="C28" s="6" t="s">
        <v>98</v>
      </c>
      <c r="D28" s="6" t="s">
        <v>19</v>
      </c>
      <c r="E28" s="6" t="s">
        <v>43</v>
      </c>
      <c r="F28" s="18">
        <v>43075</v>
      </c>
      <c r="G28" s="4">
        <f t="shared" si="1"/>
        <v>1</v>
      </c>
      <c r="H28" s="13" t="s">
        <v>28</v>
      </c>
      <c r="I28" s="18">
        <v>43074</v>
      </c>
      <c r="J28" s="18">
        <v>43074</v>
      </c>
      <c r="K28" s="18">
        <v>43074</v>
      </c>
      <c r="L28" s="8">
        <v>75533017</v>
      </c>
      <c r="M28" s="9">
        <v>75521209.480000004</v>
      </c>
      <c r="N28" s="10">
        <v>99.984367739999996</v>
      </c>
      <c r="O28" s="11">
        <v>5.7066683700000002E-2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58</v>
      </c>
      <c r="C29" s="6" t="s">
        <v>98</v>
      </c>
      <c r="D29" s="6" t="s">
        <v>19</v>
      </c>
      <c r="E29" s="6" t="s">
        <v>44</v>
      </c>
      <c r="F29" s="18">
        <v>43075</v>
      </c>
      <c r="G29" s="4">
        <f t="shared" si="1"/>
        <v>1</v>
      </c>
      <c r="H29" s="13" t="s">
        <v>28</v>
      </c>
      <c r="I29" s="18">
        <v>43074</v>
      </c>
      <c r="J29" s="18">
        <v>43074</v>
      </c>
      <c r="K29" s="18">
        <v>43074</v>
      </c>
      <c r="L29" s="8">
        <v>28894049</v>
      </c>
      <c r="M29" s="9">
        <v>28889532.210000001</v>
      </c>
      <c r="N29" s="10">
        <v>99.984367739999996</v>
      </c>
      <c r="O29" s="11">
        <v>5.7066683700000002E-2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58</v>
      </c>
      <c r="C30" s="6" t="s">
        <v>98</v>
      </c>
      <c r="D30" s="6" t="s">
        <v>19</v>
      </c>
      <c r="E30" s="6" t="s">
        <v>45</v>
      </c>
      <c r="F30" s="18">
        <v>43075</v>
      </c>
      <c r="G30" s="4">
        <f t="shared" si="1"/>
        <v>1</v>
      </c>
      <c r="H30" s="13" t="s">
        <v>28</v>
      </c>
      <c r="I30" s="18">
        <v>43074</v>
      </c>
      <c r="J30" s="18">
        <v>43074</v>
      </c>
      <c r="K30" s="18">
        <v>43074</v>
      </c>
      <c r="L30" s="8">
        <v>242270063</v>
      </c>
      <c r="M30" s="9">
        <v>242232190.71000001</v>
      </c>
      <c r="N30" s="10">
        <v>99.984367739999996</v>
      </c>
      <c r="O30" s="11">
        <v>5.7066683700000002E-2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58</v>
      </c>
      <c r="C31" s="6" t="s">
        <v>98</v>
      </c>
      <c r="D31" s="6" t="s">
        <v>19</v>
      </c>
      <c r="E31" s="6" t="s">
        <v>46</v>
      </c>
      <c r="F31" s="18">
        <v>43075</v>
      </c>
      <c r="G31" s="4">
        <f t="shared" si="1"/>
        <v>1</v>
      </c>
      <c r="H31" s="13" t="s">
        <v>28</v>
      </c>
      <c r="I31" s="18">
        <v>43074</v>
      </c>
      <c r="J31" s="18">
        <v>43074</v>
      </c>
      <c r="K31" s="18">
        <v>43074</v>
      </c>
      <c r="L31" s="8">
        <v>3864953</v>
      </c>
      <c r="M31" s="9">
        <v>3864348.82</v>
      </c>
      <c r="N31" s="10">
        <v>99.984367739999996</v>
      </c>
      <c r="O31" s="11">
        <v>5.7066683700000002E-2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58</v>
      </c>
      <c r="C32" s="6" t="s">
        <v>98</v>
      </c>
      <c r="D32" s="6" t="s">
        <v>19</v>
      </c>
      <c r="E32" s="6" t="s">
        <v>47</v>
      </c>
      <c r="F32" s="18">
        <v>43075</v>
      </c>
      <c r="G32" s="4">
        <f t="shared" si="1"/>
        <v>1</v>
      </c>
      <c r="H32" s="13" t="s">
        <v>28</v>
      </c>
      <c r="I32" s="18">
        <v>43074</v>
      </c>
      <c r="J32" s="18">
        <v>43074</v>
      </c>
      <c r="K32" s="18">
        <v>43074</v>
      </c>
      <c r="L32" s="8">
        <v>441805782</v>
      </c>
      <c r="M32" s="9">
        <v>441736717.76999998</v>
      </c>
      <c r="N32" s="10">
        <v>99.984367739999996</v>
      </c>
      <c r="O32" s="11">
        <v>5.7066683700000002E-2</v>
      </c>
      <c r="P32" s="4" t="s">
        <v>22</v>
      </c>
      <c r="Q32" s="14"/>
    </row>
    <row r="34" spans="1:1" x14ac:dyDescent="0.25">
      <c r="A34" s="1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11" width="13.285156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43075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24</v>
      </c>
      <c r="C6" s="6" t="s">
        <v>25</v>
      </c>
      <c r="D6" s="6" t="s">
        <v>19</v>
      </c>
      <c r="E6" s="6" t="s">
        <v>23</v>
      </c>
      <c r="F6" s="18">
        <v>43111</v>
      </c>
      <c r="G6" s="4">
        <f t="shared" ref="G6:G7" si="0">F6-$F$3</f>
        <v>36</v>
      </c>
      <c r="H6" s="7" t="s">
        <v>21</v>
      </c>
      <c r="I6" s="18">
        <v>43074</v>
      </c>
      <c r="J6" s="18">
        <v>43074</v>
      </c>
      <c r="K6" s="18">
        <v>43075</v>
      </c>
      <c r="L6" s="8">
        <v>5000000</v>
      </c>
      <c r="M6" s="9">
        <v>497034000</v>
      </c>
      <c r="N6" s="10">
        <v>99.406800000000004</v>
      </c>
      <c r="O6" s="11">
        <v>6.0503000000000001E-2</v>
      </c>
      <c r="P6" s="4" t="s">
        <v>22</v>
      </c>
      <c r="R6" s="12"/>
    </row>
    <row r="7" spans="1:18" s="2" customFormat="1" x14ac:dyDescent="0.25">
      <c r="A7" s="4">
        <v>2</v>
      </c>
      <c r="B7" s="6" t="s">
        <v>61</v>
      </c>
      <c r="C7" s="6" t="s">
        <v>62</v>
      </c>
      <c r="D7" s="6" t="s">
        <v>19</v>
      </c>
      <c r="E7" s="6" t="s">
        <v>23</v>
      </c>
      <c r="F7" s="18">
        <v>43157</v>
      </c>
      <c r="G7" s="4">
        <f t="shared" si="0"/>
        <v>82</v>
      </c>
      <c r="H7" s="7" t="s">
        <v>21</v>
      </c>
      <c r="I7" s="18">
        <v>43074</v>
      </c>
      <c r="J7" s="18">
        <v>43074</v>
      </c>
      <c r="K7" s="18">
        <v>43075</v>
      </c>
      <c r="L7" s="8">
        <v>10000000</v>
      </c>
      <c r="M7" s="9">
        <v>986088000</v>
      </c>
      <c r="N7" s="10">
        <v>98.608800000000002</v>
      </c>
      <c r="O7" s="11">
        <v>6.2799030000000006E-2</v>
      </c>
      <c r="P7" s="4" t="s">
        <v>22</v>
      </c>
      <c r="R7" s="12"/>
    </row>
    <row r="8" spans="1:18" s="2" customFormat="1" x14ac:dyDescent="0.25">
      <c r="A8" s="4">
        <v>3</v>
      </c>
      <c r="B8" s="6" t="s">
        <v>63</v>
      </c>
      <c r="C8" s="6" t="s">
        <v>98</v>
      </c>
      <c r="D8" s="6" t="s">
        <v>19</v>
      </c>
      <c r="E8" s="6" t="s">
        <v>20</v>
      </c>
      <c r="F8" s="18">
        <v>43076</v>
      </c>
      <c r="G8" s="4">
        <f t="shared" ref="G8:G27" si="1">F8-$F$3</f>
        <v>1</v>
      </c>
      <c r="H8" s="13" t="s">
        <v>28</v>
      </c>
      <c r="I8" s="18">
        <v>43075</v>
      </c>
      <c r="J8" s="18">
        <v>43075</v>
      </c>
      <c r="K8" s="18">
        <v>43075</v>
      </c>
      <c r="L8" s="8">
        <v>1242629436</v>
      </c>
      <c r="M8" s="9">
        <v>1242433770.8199999</v>
      </c>
      <c r="N8" s="10">
        <v>99.984253940000002</v>
      </c>
      <c r="O8" s="11">
        <v>5.7482170899999997E-2</v>
      </c>
      <c r="P8" s="4" t="s">
        <v>22</v>
      </c>
      <c r="Q8" s="14"/>
    </row>
    <row r="9" spans="1:18" s="2" customFormat="1" x14ac:dyDescent="0.25">
      <c r="A9" s="4">
        <v>4</v>
      </c>
      <c r="B9" s="6" t="s">
        <v>64</v>
      </c>
      <c r="C9" s="6" t="s">
        <v>65</v>
      </c>
      <c r="D9" s="6" t="s">
        <v>19</v>
      </c>
      <c r="E9" s="6" t="s">
        <v>20</v>
      </c>
      <c r="F9" s="18">
        <v>43097</v>
      </c>
      <c r="G9" s="4">
        <f t="shared" si="1"/>
        <v>22</v>
      </c>
      <c r="H9" s="13" t="s">
        <v>28</v>
      </c>
      <c r="I9" s="18">
        <v>43075</v>
      </c>
      <c r="J9" s="18">
        <v>43075</v>
      </c>
      <c r="K9" s="18">
        <v>43075</v>
      </c>
      <c r="L9" s="8">
        <v>500000</v>
      </c>
      <c r="M9" s="9">
        <v>49797250</v>
      </c>
      <c r="N9" s="10">
        <v>99.594499999999996</v>
      </c>
      <c r="O9" s="11">
        <v>6.7549999999999999E-2</v>
      </c>
      <c r="P9" s="4" t="s">
        <v>29</v>
      </c>
      <c r="Q9" s="14" t="s">
        <v>30</v>
      </c>
    </row>
    <row r="10" spans="1:18" s="2" customFormat="1" x14ac:dyDescent="0.25">
      <c r="A10" s="4">
        <v>5</v>
      </c>
      <c r="B10" s="6" t="s">
        <v>63</v>
      </c>
      <c r="C10" s="6" t="s">
        <v>98</v>
      </c>
      <c r="D10" s="6" t="s">
        <v>19</v>
      </c>
      <c r="E10" s="6" t="s">
        <v>31</v>
      </c>
      <c r="F10" s="18">
        <v>43076</v>
      </c>
      <c r="G10" s="4">
        <f t="shared" si="1"/>
        <v>1</v>
      </c>
      <c r="H10" s="13" t="s">
        <v>28</v>
      </c>
      <c r="I10" s="18">
        <v>43075</v>
      </c>
      <c r="J10" s="18">
        <v>43075</v>
      </c>
      <c r="K10" s="18">
        <v>43075</v>
      </c>
      <c r="L10" s="8">
        <v>91508084</v>
      </c>
      <c r="M10" s="9">
        <v>91493675.079999998</v>
      </c>
      <c r="N10" s="10">
        <v>99.984253940000002</v>
      </c>
      <c r="O10" s="11">
        <v>5.7482170899999997E-2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63</v>
      </c>
      <c r="C11" s="6" t="s">
        <v>98</v>
      </c>
      <c r="D11" s="6" t="s">
        <v>19</v>
      </c>
      <c r="E11" s="6" t="s">
        <v>32</v>
      </c>
      <c r="F11" s="18">
        <v>43076</v>
      </c>
      <c r="G11" s="4">
        <f t="shared" si="1"/>
        <v>1</v>
      </c>
      <c r="H11" s="13" t="s">
        <v>28</v>
      </c>
      <c r="I11" s="18">
        <v>43075</v>
      </c>
      <c r="J11" s="18">
        <v>43075</v>
      </c>
      <c r="K11" s="18">
        <v>43075</v>
      </c>
      <c r="L11" s="8">
        <v>12289357</v>
      </c>
      <c r="M11" s="9">
        <v>12287421.91</v>
      </c>
      <c r="N11" s="10">
        <v>99.984253940000002</v>
      </c>
      <c r="O11" s="11">
        <v>5.7482170899999997E-2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63</v>
      </c>
      <c r="C12" s="6" t="s">
        <v>98</v>
      </c>
      <c r="D12" s="6" t="s">
        <v>19</v>
      </c>
      <c r="E12" s="6" t="s">
        <v>33</v>
      </c>
      <c r="F12" s="18">
        <v>43076</v>
      </c>
      <c r="G12" s="4">
        <f t="shared" si="1"/>
        <v>1</v>
      </c>
      <c r="H12" s="13" t="s">
        <v>28</v>
      </c>
      <c r="I12" s="18">
        <v>43075</v>
      </c>
      <c r="J12" s="18">
        <v>43075</v>
      </c>
      <c r="K12" s="18">
        <v>43075</v>
      </c>
      <c r="L12" s="8">
        <v>122010682</v>
      </c>
      <c r="M12" s="9">
        <v>121991470.12</v>
      </c>
      <c r="N12" s="10">
        <v>99.984253940000002</v>
      </c>
      <c r="O12" s="11">
        <v>5.7482170899999997E-2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63</v>
      </c>
      <c r="C13" s="6" t="s">
        <v>98</v>
      </c>
      <c r="D13" s="6" t="s">
        <v>19</v>
      </c>
      <c r="E13" s="6" t="s">
        <v>34</v>
      </c>
      <c r="F13" s="18">
        <v>43076</v>
      </c>
      <c r="G13" s="4">
        <f t="shared" si="1"/>
        <v>1</v>
      </c>
      <c r="H13" s="13" t="s">
        <v>28</v>
      </c>
      <c r="I13" s="18">
        <v>43075</v>
      </c>
      <c r="J13" s="18">
        <v>43075</v>
      </c>
      <c r="K13" s="18">
        <v>43075</v>
      </c>
      <c r="L13" s="8">
        <v>11955</v>
      </c>
      <c r="M13" s="9">
        <v>11953.12</v>
      </c>
      <c r="N13" s="10">
        <v>99.984253940000002</v>
      </c>
      <c r="O13" s="11">
        <v>5.7482170899999997E-2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63</v>
      </c>
      <c r="C14" s="6" t="s">
        <v>98</v>
      </c>
      <c r="D14" s="6" t="s">
        <v>19</v>
      </c>
      <c r="E14" s="6" t="s">
        <v>35</v>
      </c>
      <c r="F14" s="18">
        <v>43076</v>
      </c>
      <c r="G14" s="4">
        <f t="shared" si="1"/>
        <v>1</v>
      </c>
      <c r="H14" s="13" t="s">
        <v>28</v>
      </c>
      <c r="I14" s="18">
        <v>43075</v>
      </c>
      <c r="J14" s="18">
        <v>43075</v>
      </c>
      <c r="K14" s="18">
        <v>43075</v>
      </c>
      <c r="L14" s="8">
        <v>23503824</v>
      </c>
      <c r="M14" s="9">
        <v>23500123.07</v>
      </c>
      <c r="N14" s="10">
        <v>99.984253940000002</v>
      </c>
      <c r="O14" s="11">
        <v>5.7482170899999997E-2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63</v>
      </c>
      <c r="C15" s="6" t="s">
        <v>98</v>
      </c>
      <c r="D15" s="6" t="s">
        <v>19</v>
      </c>
      <c r="E15" s="6" t="s">
        <v>36</v>
      </c>
      <c r="F15" s="18">
        <v>43076</v>
      </c>
      <c r="G15" s="4">
        <f t="shared" si="1"/>
        <v>1</v>
      </c>
      <c r="H15" s="13" t="s">
        <v>28</v>
      </c>
      <c r="I15" s="18">
        <v>43075</v>
      </c>
      <c r="J15" s="18">
        <v>43075</v>
      </c>
      <c r="K15" s="18">
        <v>43075</v>
      </c>
      <c r="L15" s="8">
        <v>1729214758</v>
      </c>
      <c r="M15" s="9">
        <v>1728942474.8099999</v>
      </c>
      <c r="N15" s="10">
        <v>99.984253940000002</v>
      </c>
      <c r="O15" s="11">
        <v>5.7482170899999997E-2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63</v>
      </c>
      <c r="C16" s="6" t="s">
        <v>98</v>
      </c>
      <c r="D16" s="6" t="s">
        <v>19</v>
      </c>
      <c r="E16" s="6" t="s">
        <v>37</v>
      </c>
      <c r="F16" s="18">
        <v>43076</v>
      </c>
      <c r="G16" s="4">
        <f t="shared" si="1"/>
        <v>1</v>
      </c>
      <c r="H16" s="13" t="s">
        <v>28</v>
      </c>
      <c r="I16" s="18">
        <v>43075</v>
      </c>
      <c r="J16" s="18">
        <v>43075</v>
      </c>
      <c r="K16" s="18">
        <v>43075</v>
      </c>
      <c r="L16" s="8">
        <v>7323881</v>
      </c>
      <c r="M16" s="9">
        <v>7322727.7800000003</v>
      </c>
      <c r="N16" s="10">
        <v>99.984253940000002</v>
      </c>
      <c r="O16" s="11">
        <v>5.7482170899999997E-2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63</v>
      </c>
      <c r="C17" s="6" t="s">
        <v>98</v>
      </c>
      <c r="D17" s="6" t="s">
        <v>19</v>
      </c>
      <c r="E17" s="6" t="s">
        <v>38</v>
      </c>
      <c r="F17" s="18">
        <v>43076</v>
      </c>
      <c r="G17" s="4">
        <f t="shared" si="1"/>
        <v>1</v>
      </c>
      <c r="H17" s="13" t="s">
        <v>28</v>
      </c>
      <c r="I17" s="18">
        <v>43075</v>
      </c>
      <c r="J17" s="18">
        <v>43075</v>
      </c>
      <c r="K17" s="18">
        <v>43075</v>
      </c>
      <c r="L17" s="8">
        <v>190730008</v>
      </c>
      <c r="M17" s="9">
        <v>190699975.53999999</v>
      </c>
      <c r="N17" s="10">
        <v>99.984253940000002</v>
      </c>
      <c r="O17" s="11">
        <v>5.7482170899999997E-2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63</v>
      </c>
      <c r="C18" s="6" t="s">
        <v>98</v>
      </c>
      <c r="D18" s="6" t="s">
        <v>19</v>
      </c>
      <c r="E18" s="6" t="s">
        <v>39</v>
      </c>
      <c r="F18" s="18">
        <v>43076</v>
      </c>
      <c r="G18" s="4">
        <f t="shared" si="1"/>
        <v>1</v>
      </c>
      <c r="H18" s="13" t="s">
        <v>28</v>
      </c>
      <c r="I18" s="18">
        <v>43075</v>
      </c>
      <c r="J18" s="18">
        <v>43075</v>
      </c>
      <c r="K18" s="18">
        <v>43075</v>
      </c>
      <c r="L18" s="8">
        <v>27143147</v>
      </c>
      <c r="M18" s="9">
        <v>27138873.02</v>
      </c>
      <c r="N18" s="10">
        <v>99.984253940000002</v>
      </c>
      <c r="O18" s="11">
        <v>5.7482170899999997E-2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63</v>
      </c>
      <c r="C19" s="6" t="s">
        <v>98</v>
      </c>
      <c r="D19" s="6" t="s">
        <v>19</v>
      </c>
      <c r="E19" s="6" t="s">
        <v>40</v>
      </c>
      <c r="F19" s="18">
        <v>43076</v>
      </c>
      <c r="G19" s="4">
        <f t="shared" si="1"/>
        <v>1</v>
      </c>
      <c r="H19" s="13" t="s">
        <v>28</v>
      </c>
      <c r="I19" s="18">
        <v>43075</v>
      </c>
      <c r="J19" s="18">
        <v>43075</v>
      </c>
      <c r="K19" s="18">
        <v>43075</v>
      </c>
      <c r="L19" s="8">
        <v>8273902</v>
      </c>
      <c r="M19" s="9">
        <v>8272599.1900000004</v>
      </c>
      <c r="N19" s="10">
        <v>99.984253940000002</v>
      </c>
      <c r="O19" s="11">
        <v>5.7482170899999997E-2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63</v>
      </c>
      <c r="C20" s="6" t="s">
        <v>98</v>
      </c>
      <c r="D20" s="6" t="s">
        <v>19</v>
      </c>
      <c r="E20" s="6" t="s">
        <v>41</v>
      </c>
      <c r="F20" s="18">
        <v>43076</v>
      </c>
      <c r="G20" s="4">
        <f t="shared" si="1"/>
        <v>1</v>
      </c>
      <c r="H20" s="13" t="s">
        <v>28</v>
      </c>
      <c r="I20" s="18">
        <v>43075</v>
      </c>
      <c r="J20" s="18">
        <v>43075</v>
      </c>
      <c r="K20" s="18">
        <v>43075</v>
      </c>
      <c r="L20" s="8">
        <v>147986178</v>
      </c>
      <c r="M20" s="9">
        <v>147962876.00999999</v>
      </c>
      <c r="N20" s="10">
        <v>99.984253940000002</v>
      </c>
      <c r="O20" s="11">
        <v>5.7482170899999997E-2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63</v>
      </c>
      <c r="C21" s="6" t="s">
        <v>98</v>
      </c>
      <c r="D21" s="6" t="s">
        <v>19</v>
      </c>
      <c r="E21" s="6" t="s">
        <v>42</v>
      </c>
      <c r="F21" s="18">
        <v>43076</v>
      </c>
      <c r="G21" s="4">
        <f t="shared" si="1"/>
        <v>1</v>
      </c>
      <c r="H21" s="13" t="s">
        <v>28</v>
      </c>
      <c r="I21" s="18">
        <v>43075</v>
      </c>
      <c r="J21" s="18">
        <v>43075</v>
      </c>
      <c r="K21" s="18">
        <v>43075</v>
      </c>
      <c r="L21" s="8">
        <v>74828751</v>
      </c>
      <c r="M21" s="9">
        <v>74816968.420000002</v>
      </c>
      <c r="N21" s="10">
        <v>99.984253940000002</v>
      </c>
      <c r="O21" s="11">
        <v>5.7482170899999997E-2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64</v>
      </c>
      <c r="C22" s="6" t="s">
        <v>65</v>
      </c>
      <c r="D22" s="6" t="s">
        <v>19</v>
      </c>
      <c r="E22" s="6" t="s">
        <v>42</v>
      </c>
      <c r="F22" s="18">
        <v>43097</v>
      </c>
      <c r="G22" s="4">
        <f t="shared" si="1"/>
        <v>22</v>
      </c>
      <c r="H22" s="13" t="s">
        <v>28</v>
      </c>
      <c r="I22" s="18">
        <v>43075</v>
      </c>
      <c r="J22" s="18">
        <v>43075</v>
      </c>
      <c r="K22" s="18">
        <v>43075</v>
      </c>
      <c r="L22" s="8">
        <v>500000</v>
      </c>
      <c r="M22" s="9">
        <v>49797250</v>
      </c>
      <c r="N22" s="10">
        <v>99.594499999999996</v>
      </c>
      <c r="O22" s="11">
        <v>6.7549999999999999E-2</v>
      </c>
      <c r="P22" s="4" t="s">
        <v>29</v>
      </c>
      <c r="Q22" s="14" t="s">
        <v>30</v>
      </c>
    </row>
    <row r="23" spans="1:17" s="2" customFormat="1" x14ac:dyDescent="0.25">
      <c r="A23" s="4">
        <v>18</v>
      </c>
      <c r="B23" s="6" t="s">
        <v>63</v>
      </c>
      <c r="C23" s="6" t="s">
        <v>98</v>
      </c>
      <c r="D23" s="6" t="s">
        <v>19</v>
      </c>
      <c r="E23" s="6" t="s">
        <v>43</v>
      </c>
      <c r="F23" s="18">
        <v>43076</v>
      </c>
      <c r="G23" s="4">
        <f t="shared" si="1"/>
        <v>1</v>
      </c>
      <c r="H23" s="13" t="s">
        <v>28</v>
      </c>
      <c r="I23" s="18">
        <v>43075</v>
      </c>
      <c r="J23" s="18">
        <v>43075</v>
      </c>
      <c r="K23" s="18">
        <v>43075</v>
      </c>
      <c r="L23" s="8">
        <v>75299894</v>
      </c>
      <c r="M23" s="9">
        <v>75288037.230000004</v>
      </c>
      <c r="N23" s="10">
        <v>99.984253940000002</v>
      </c>
      <c r="O23" s="11">
        <v>5.7482170899999997E-2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63</v>
      </c>
      <c r="C24" s="6" t="s">
        <v>98</v>
      </c>
      <c r="D24" s="6" t="s">
        <v>19</v>
      </c>
      <c r="E24" s="6" t="s">
        <v>44</v>
      </c>
      <c r="F24" s="18">
        <v>43076</v>
      </c>
      <c r="G24" s="4">
        <f t="shared" si="1"/>
        <v>1</v>
      </c>
      <c r="H24" s="13" t="s">
        <v>28</v>
      </c>
      <c r="I24" s="18">
        <v>43075</v>
      </c>
      <c r="J24" s="18">
        <v>43075</v>
      </c>
      <c r="K24" s="18">
        <v>43075</v>
      </c>
      <c r="L24" s="8">
        <v>26538064</v>
      </c>
      <c r="M24" s="9">
        <v>26533885.300000001</v>
      </c>
      <c r="N24" s="10">
        <v>99.984253940000002</v>
      </c>
      <c r="O24" s="11">
        <v>5.7482170899999997E-2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63</v>
      </c>
      <c r="C25" s="6" t="s">
        <v>98</v>
      </c>
      <c r="D25" s="6" t="s">
        <v>19</v>
      </c>
      <c r="E25" s="6" t="s">
        <v>45</v>
      </c>
      <c r="F25" s="18">
        <v>43076</v>
      </c>
      <c r="G25" s="4">
        <f t="shared" si="1"/>
        <v>1</v>
      </c>
      <c r="H25" s="13" t="s">
        <v>28</v>
      </c>
      <c r="I25" s="18">
        <v>43075</v>
      </c>
      <c r="J25" s="18">
        <v>43075</v>
      </c>
      <c r="K25" s="18">
        <v>43075</v>
      </c>
      <c r="L25" s="8">
        <v>242260350</v>
      </c>
      <c r="M25" s="9">
        <v>242222203.53999999</v>
      </c>
      <c r="N25" s="10">
        <v>99.984253940000002</v>
      </c>
      <c r="O25" s="11">
        <v>5.7482170899999997E-2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63</v>
      </c>
      <c r="C26" s="6" t="s">
        <v>98</v>
      </c>
      <c r="D26" s="6" t="s">
        <v>19</v>
      </c>
      <c r="E26" s="6" t="s">
        <v>46</v>
      </c>
      <c r="F26" s="18">
        <v>43076</v>
      </c>
      <c r="G26" s="4">
        <f t="shared" si="1"/>
        <v>1</v>
      </c>
      <c r="H26" s="13" t="s">
        <v>28</v>
      </c>
      <c r="I26" s="18">
        <v>43075</v>
      </c>
      <c r="J26" s="18">
        <v>43075</v>
      </c>
      <c r="K26" s="18">
        <v>43075</v>
      </c>
      <c r="L26" s="8">
        <v>3865557</v>
      </c>
      <c r="M26" s="9">
        <v>3864948.33</v>
      </c>
      <c r="N26" s="10">
        <v>99.984253940000002</v>
      </c>
      <c r="O26" s="11">
        <v>5.7482170899999997E-2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63</v>
      </c>
      <c r="C27" s="6" t="s">
        <v>98</v>
      </c>
      <c r="D27" s="6" t="s">
        <v>19</v>
      </c>
      <c r="E27" s="6" t="s">
        <v>47</v>
      </c>
      <c r="F27" s="18">
        <v>43076</v>
      </c>
      <c r="G27" s="4">
        <f t="shared" si="1"/>
        <v>1</v>
      </c>
      <c r="H27" s="13" t="s">
        <v>28</v>
      </c>
      <c r="I27" s="18">
        <v>43075</v>
      </c>
      <c r="J27" s="18">
        <v>43075</v>
      </c>
      <c r="K27" s="18">
        <v>43075</v>
      </c>
      <c r="L27" s="8">
        <v>433582172</v>
      </c>
      <c r="M27" s="9">
        <v>433513899.88999999</v>
      </c>
      <c r="N27" s="10">
        <v>99.984253940000002</v>
      </c>
      <c r="O27" s="11">
        <v>5.7482170899999997E-2</v>
      </c>
      <c r="P27" s="4" t="s">
        <v>22</v>
      </c>
      <c r="Q27" s="14"/>
    </row>
    <row r="29" spans="1:17" x14ac:dyDescent="0.25">
      <c r="A29" s="1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285156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7109375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43076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66</v>
      </c>
      <c r="C6" s="6" t="s">
        <v>67</v>
      </c>
      <c r="D6" s="6" t="s">
        <v>19</v>
      </c>
      <c r="E6" s="6" t="s">
        <v>20</v>
      </c>
      <c r="F6" s="18">
        <v>79242</v>
      </c>
      <c r="G6" s="4">
        <f t="shared" ref="G6" si="0">F6-$F$3</f>
        <v>36166</v>
      </c>
      <c r="H6" s="7" t="s">
        <v>21</v>
      </c>
      <c r="I6" s="18">
        <v>43075</v>
      </c>
      <c r="J6" s="18">
        <v>43075</v>
      </c>
      <c r="K6" s="18">
        <v>43076</v>
      </c>
      <c r="L6" s="8">
        <v>500000</v>
      </c>
      <c r="M6" s="9">
        <v>49600445.890000001</v>
      </c>
      <c r="N6" s="10">
        <v>99.368700000000004</v>
      </c>
      <c r="O6" s="11">
        <v>8.9399999999999993E-2</v>
      </c>
      <c r="P6" s="4" t="s">
        <v>22</v>
      </c>
      <c r="R6" s="12"/>
    </row>
    <row r="7" spans="1:18" s="2" customFormat="1" x14ac:dyDescent="0.25">
      <c r="A7" s="4">
        <v>2</v>
      </c>
      <c r="B7" s="6" t="s">
        <v>66</v>
      </c>
      <c r="C7" s="6" t="s">
        <v>67</v>
      </c>
      <c r="D7" s="6" t="s">
        <v>19</v>
      </c>
      <c r="E7" s="6" t="s">
        <v>31</v>
      </c>
      <c r="F7" s="18">
        <v>79242</v>
      </c>
      <c r="G7" s="4">
        <f t="shared" ref="G7:G15" si="1">F7-$F$3</f>
        <v>36166</v>
      </c>
      <c r="H7" s="7" t="s">
        <v>21</v>
      </c>
      <c r="I7" s="18">
        <v>43075</v>
      </c>
      <c r="J7" s="18">
        <v>43075</v>
      </c>
      <c r="K7" s="18">
        <v>43076</v>
      </c>
      <c r="L7" s="8">
        <v>100000</v>
      </c>
      <c r="M7" s="9">
        <v>9920089.1799999997</v>
      </c>
      <c r="N7" s="10">
        <v>99.368700000000004</v>
      </c>
      <c r="O7" s="11">
        <v>8.9399999999999993E-2</v>
      </c>
      <c r="P7" s="4" t="s">
        <v>22</v>
      </c>
      <c r="R7" s="12"/>
    </row>
    <row r="8" spans="1:18" s="2" customFormat="1" x14ac:dyDescent="0.25">
      <c r="A8" s="4">
        <v>3</v>
      </c>
      <c r="B8" s="6" t="s">
        <v>68</v>
      </c>
      <c r="C8" s="6" t="s">
        <v>69</v>
      </c>
      <c r="D8" s="6" t="s">
        <v>19</v>
      </c>
      <c r="E8" s="6" t="s">
        <v>23</v>
      </c>
      <c r="F8" s="18">
        <v>43167</v>
      </c>
      <c r="G8" s="4">
        <f t="shared" si="1"/>
        <v>91</v>
      </c>
      <c r="H8" s="7" t="s">
        <v>21</v>
      </c>
      <c r="I8" s="18">
        <v>43075</v>
      </c>
      <c r="J8" s="18">
        <v>43075</v>
      </c>
      <c r="K8" s="18">
        <v>43076</v>
      </c>
      <c r="L8" s="8">
        <v>12000000</v>
      </c>
      <c r="M8" s="9">
        <v>1181965200</v>
      </c>
      <c r="N8" s="10">
        <v>98.497100000000003</v>
      </c>
      <c r="O8" s="11">
        <v>6.1200999999999998E-2</v>
      </c>
      <c r="P8" s="4" t="s">
        <v>22</v>
      </c>
      <c r="R8" s="12"/>
    </row>
    <row r="9" spans="1:18" s="2" customFormat="1" x14ac:dyDescent="0.25">
      <c r="A9" s="4">
        <v>4</v>
      </c>
      <c r="B9" s="6" t="s">
        <v>24</v>
      </c>
      <c r="C9" s="6" t="s">
        <v>25</v>
      </c>
      <c r="D9" s="6" t="s">
        <v>19</v>
      </c>
      <c r="E9" s="6" t="s">
        <v>23</v>
      </c>
      <c r="F9" s="18">
        <v>43111</v>
      </c>
      <c r="G9" s="4">
        <f t="shared" si="1"/>
        <v>35</v>
      </c>
      <c r="H9" s="7" t="s">
        <v>21</v>
      </c>
      <c r="I9" s="18">
        <v>43075</v>
      </c>
      <c r="J9" s="18">
        <v>43075</v>
      </c>
      <c r="K9" s="18">
        <v>43076</v>
      </c>
      <c r="L9" s="8">
        <v>1000000</v>
      </c>
      <c r="M9" s="9">
        <v>99422700</v>
      </c>
      <c r="N9" s="10">
        <v>99.422700000000006</v>
      </c>
      <c r="O9" s="11">
        <v>6.0553999999999997E-2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68</v>
      </c>
      <c r="C10" s="6" t="s">
        <v>69</v>
      </c>
      <c r="D10" s="6" t="s">
        <v>19</v>
      </c>
      <c r="E10" s="6" t="s">
        <v>23</v>
      </c>
      <c r="F10" s="18">
        <v>43167</v>
      </c>
      <c r="G10" s="4">
        <f t="shared" si="1"/>
        <v>91</v>
      </c>
      <c r="H10" s="7" t="s">
        <v>21</v>
      </c>
      <c r="I10" s="18">
        <v>43075</v>
      </c>
      <c r="J10" s="18">
        <v>43075</v>
      </c>
      <c r="K10" s="18">
        <v>43076</v>
      </c>
      <c r="L10" s="8">
        <v>2001100</v>
      </c>
      <c r="M10" s="9">
        <v>197088339</v>
      </c>
      <c r="N10" s="10">
        <v>98.49</v>
      </c>
      <c r="O10" s="11">
        <v>6.1495000000000001E-2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68</v>
      </c>
      <c r="C11" s="6" t="s">
        <v>69</v>
      </c>
      <c r="D11" s="6" t="s">
        <v>19</v>
      </c>
      <c r="E11" s="6" t="s">
        <v>23</v>
      </c>
      <c r="F11" s="18">
        <v>43167</v>
      </c>
      <c r="G11" s="4">
        <f t="shared" si="1"/>
        <v>91</v>
      </c>
      <c r="H11" s="7" t="s">
        <v>21</v>
      </c>
      <c r="I11" s="18">
        <v>43075</v>
      </c>
      <c r="J11" s="18">
        <v>43075</v>
      </c>
      <c r="K11" s="18">
        <v>43076</v>
      </c>
      <c r="L11" s="8">
        <v>4015200</v>
      </c>
      <c r="M11" s="9">
        <v>395457048</v>
      </c>
      <c r="N11" s="10">
        <v>98.49</v>
      </c>
      <c r="O11" s="11">
        <v>6.1495000000000001E-2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24</v>
      </c>
      <c r="C12" s="6" t="s">
        <v>25</v>
      </c>
      <c r="D12" s="6" t="s">
        <v>19</v>
      </c>
      <c r="E12" s="6" t="s">
        <v>23</v>
      </c>
      <c r="F12" s="18">
        <v>43111</v>
      </c>
      <c r="G12" s="4">
        <f t="shared" si="1"/>
        <v>35</v>
      </c>
      <c r="H12" s="7" t="s">
        <v>21</v>
      </c>
      <c r="I12" s="18">
        <v>43075</v>
      </c>
      <c r="J12" s="18">
        <v>43075</v>
      </c>
      <c r="K12" s="18">
        <v>43076</v>
      </c>
      <c r="L12" s="8">
        <v>13500000</v>
      </c>
      <c r="M12" s="9">
        <v>1342213200</v>
      </c>
      <c r="N12" s="10">
        <v>99.423199999999994</v>
      </c>
      <c r="O12" s="11">
        <v>6.0500999999999999E-2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68</v>
      </c>
      <c r="C13" s="6" t="s">
        <v>69</v>
      </c>
      <c r="D13" s="6" t="s">
        <v>19</v>
      </c>
      <c r="E13" s="6" t="s">
        <v>23</v>
      </c>
      <c r="F13" s="18">
        <v>43167</v>
      </c>
      <c r="G13" s="4">
        <f t="shared" si="1"/>
        <v>91</v>
      </c>
      <c r="H13" s="7" t="s">
        <v>21</v>
      </c>
      <c r="I13" s="18">
        <v>43075</v>
      </c>
      <c r="J13" s="18">
        <v>43075</v>
      </c>
      <c r="K13" s="18">
        <v>43076</v>
      </c>
      <c r="L13" s="8">
        <v>4002000</v>
      </c>
      <c r="M13" s="9">
        <v>394156980</v>
      </c>
      <c r="N13" s="10">
        <v>98.49</v>
      </c>
      <c r="O13" s="11">
        <v>6.1495000000000001E-2</v>
      </c>
      <c r="P13" s="4" t="s">
        <v>22</v>
      </c>
      <c r="R13" s="12"/>
    </row>
    <row r="14" spans="1:18" s="2" customFormat="1" x14ac:dyDescent="0.25">
      <c r="A14" s="4">
        <v>9</v>
      </c>
      <c r="B14" s="6" t="s">
        <v>68</v>
      </c>
      <c r="C14" s="6" t="s">
        <v>69</v>
      </c>
      <c r="D14" s="6" t="s">
        <v>19</v>
      </c>
      <c r="E14" s="6" t="s">
        <v>23</v>
      </c>
      <c r="F14" s="18">
        <v>43167</v>
      </c>
      <c r="G14" s="4">
        <f t="shared" si="1"/>
        <v>91</v>
      </c>
      <c r="H14" s="7" t="s">
        <v>21</v>
      </c>
      <c r="I14" s="18">
        <v>43075</v>
      </c>
      <c r="J14" s="18">
        <v>43075</v>
      </c>
      <c r="K14" s="18">
        <v>43076</v>
      </c>
      <c r="L14" s="8">
        <v>2000000</v>
      </c>
      <c r="M14" s="9">
        <v>196980000</v>
      </c>
      <c r="N14" s="10">
        <v>98.49</v>
      </c>
      <c r="O14" s="11">
        <v>6.1495000000000001E-2</v>
      </c>
      <c r="P14" s="4" t="s">
        <v>22</v>
      </c>
      <c r="R14" s="12"/>
    </row>
    <row r="15" spans="1:18" s="2" customFormat="1" x14ac:dyDescent="0.25">
      <c r="A15" s="4">
        <v>10</v>
      </c>
      <c r="B15" s="6" t="s">
        <v>66</v>
      </c>
      <c r="C15" s="6" t="s">
        <v>67</v>
      </c>
      <c r="D15" s="6" t="s">
        <v>19</v>
      </c>
      <c r="E15" s="6" t="s">
        <v>42</v>
      </c>
      <c r="F15" s="18">
        <v>79242</v>
      </c>
      <c r="G15" s="4">
        <f t="shared" si="1"/>
        <v>36166</v>
      </c>
      <c r="H15" s="7" t="s">
        <v>21</v>
      </c>
      <c r="I15" s="18">
        <v>43075</v>
      </c>
      <c r="J15" s="18">
        <v>43075</v>
      </c>
      <c r="K15" s="18">
        <v>43076</v>
      </c>
      <c r="L15" s="8">
        <v>400000</v>
      </c>
      <c r="M15" s="9">
        <v>39680356.710000001</v>
      </c>
      <c r="N15" s="10">
        <v>99.368700000000004</v>
      </c>
      <c r="O15" s="11">
        <v>8.9399999999999993E-2</v>
      </c>
      <c r="P15" s="4" t="s">
        <v>22</v>
      </c>
      <c r="R15" s="12"/>
    </row>
    <row r="16" spans="1:18" s="2" customFormat="1" x14ac:dyDescent="0.25">
      <c r="A16" s="4">
        <v>11</v>
      </c>
      <c r="B16" s="6" t="s">
        <v>64</v>
      </c>
      <c r="C16" s="6" t="s">
        <v>65</v>
      </c>
      <c r="D16" s="6" t="s">
        <v>19</v>
      </c>
      <c r="E16" s="6" t="s">
        <v>20</v>
      </c>
      <c r="F16" s="18">
        <v>43097</v>
      </c>
      <c r="G16" s="4">
        <f t="shared" ref="G16:G35" si="2">F16-$F$3</f>
        <v>21</v>
      </c>
      <c r="H16" s="13" t="s">
        <v>28</v>
      </c>
      <c r="I16" s="18">
        <v>43076</v>
      </c>
      <c r="J16" s="18">
        <v>43076</v>
      </c>
      <c r="K16" s="18">
        <v>43076</v>
      </c>
      <c r="L16" s="8">
        <v>500000</v>
      </c>
      <c r="M16" s="9">
        <v>49806550</v>
      </c>
      <c r="N16" s="10">
        <v>99.613100000000003</v>
      </c>
      <c r="O16" s="11">
        <v>6.7507999999999999E-2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70</v>
      </c>
      <c r="C17" s="6" t="s">
        <v>71</v>
      </c>
      <c r="D17" s="6" t="s">
        <v>19</v>
      </c>
      <c r="E17" s="6" t="s">
        <v>20</v>
      </c>
      <c r="F17" s="18">
        <v>43077</v>
      </c>
      <c r="G17" s="4">
        <f t="shared" si="2"/>
        <v>1</v>
      </c>
      <c r="H17" s="13" t="s">
        <v>28</v>
      </c>
      <c r="I17" s="18">
        <v>43076</v>
      </c>
      <c r="J17" s="18">
        <v>43076</v>
      </c>
      <c r="K17" s="18">
        <v>43076</v>
      </c>
      <c r="L17" s="8">
        <v>500000</v>
      </c>
      <c r="M17" s="9">
        <v>49992000</v>
      </c>
      <c r="N17" s="10">
        <v>99.983999999999995</v>
      </c>
      <c r="O17" s="11">
        <v>5.8409000000000003E-2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72</v>
      </c>
      <c r="C18" s="6" t="s">
        <v>98</v>
      </c>
      <c r="D18" s="6" t="s">
        <v>19</v>
      </c>
      <c r="E18" s="6" t="s">
        <v>20</v>
      </c>
      <c r="F18" s="18">
        <v>43077</v>
      </c>
      <c r="G18" s="4">
        <f t="shared" si="2"/>
        <v>1</v>
      </c>
      <c r="H18" s="13" t="s">
        <v>28</v>
      </c>
      <c r="I18" s="18">
        <v>43076</v>
      </c>
      <c r="J18" s="18">
        <v>43076</v>
      </c>
      <c r="K18" s="18">
        <v>43076</v>
      </c>
      <c r="L18" s="8">
        <v>391419096</v>
      </c>
      <c r="M18" s="9">
        <v>391358393.55000001</v>
      </c>
      <c r="N18" s="10">
        <v>99.984491700000007</v>
      </c>
      <c r="O18" s="11">
        <v>5.6614056900000001E-2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73</v>
      </c>
      <c r="C19" s="6" t="s">
        <v>74</v>
      </c>
      <c r="D19" s="6" t="s">
        <v>19</v>
      </c>
      <c r="E19" s="6" t="s">
        <v>20</v>
      </c>
      <c r="F19" s="18">
        <v>43251</v>
      </c>
      <c r="G19" s="4">
        <f t="shared" si="2"/>
        <v>175</v>
      </c>
      <c r="H19" s="13" t="s">
        <v>28</v>
      </c>
      <c r="I19" s="18">
        <v>43076</v>
      </c>
      <c r="J19" s="18">
        <v>43076</v>
      </c>
      <c r="K19" s="18">
        <v>43076</v>
      </c>
      <c r="L19" s="8">
        <v>5000000</v>
      </c>
      <c r="M19" s="9">
        <v>484258500</v>
      </c>
      <c r="N19" s="10">
        <v>96.851699999999994</v>
      </c>
      <c r="O19" s="11">
        <v>6.7799060684678725E-2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75</v>
      </c>
      <c r="C20" s="6" t="s">
        <v>76</v>
      </c>
      <c r="D20" s="6" t="s">
        <v>19</v>
      </c>
      <c r="E20" s="6" t="s">
        <v>20</v>
      </c>
      <c r="F20" s="18">
        <v>43250</v>
      </c>
      <c r="G20" s="4">
        <f t="shared" si="2"/>
        <v>174</v>
      </c>
      <c r="H20" s="13" t="s">
        <v>28</v>
      </c>
      <c r="I20" s="18">
        <v>43076</v>
      </c>
      <c r="J20" s="18">
        <v>43076</v>
      </c>
      <c r="K20" s="18">
        <v>43076</v>
      </c>
      <c r="L20" s="8">
        <v>5000000</v>
      </c>
      <c r="M20" s="9">
        <v>483854000</v>
      </c>
      <c r="N20" s="10">
        <v>96.770799999999994</v>
      </c>
      <c r="O20" s="11">
        <v>6.9999385679607382E-2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72</v>
      </c>
      <c r="C21" s="6" t="s">
        <v>98</v>
      </c>
      <c r="D21" s="6" t="s">
        <v>19</v>
      </c>
      <c r="E21" s="6" t="s">
        <v>31</v>
      </c>
      <c r="F21" s="18">
        <v>43077</v>
      </c>
      <c r="G21" s="4">
        <f t="shared" si="2"/>
        <v>1</v>
      </c>
      <c r="H21" s="13" t="s">
        <v>28</v>
      </c>
      <c r="I21" s="18">
        <v>43076</v>
      </c>
      <c r="J21" s="18">
        <v>43076</v>
      </c>
      <c r="K21" s="18">
        <v>43076</v>
      </c>
      <c r="L21" s="8">
        <v>81596046</v>
      </c>
      <c r="M21" s="9">
        <v>81583391.840000004</v>
      </c>
      <c r="N21" s="10">
        <v>99.984491700000007</v>
      </c>
      <c r="O21" s="11">
        <v>5.6614056900000001E-2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72</v>
      </c>
      <c r="C22" s="6" t="s">
        <v>98</v>
      </c>
      <c r="D22" s="6" t="s">
        <v>19</v>
      </c>
      <c r="E22" s="6" t="s">
        <v>32</v>
      </c>
      <c r="F22" s="18">
        <v>43077</v>
      </c>
      <c r="G22" s="4">
        <f t="shared" si="2"/>
        <v>1</v>
      </c>
      <c r="H22" s="13" t="s">
        <v>28</v>
      </c>
      <c r="I22" s="18">
        <v>43076</v>
      </c>
      <c r="J22" s="18">
        <v>43076</v>
      </c>
      <c r="K22" s="18">
        <v>43076</v>
      </c>
      <c r="L22" s="8">
        <v>12290347</v>
      </c>
      <c r="M22" s="9">
        <v>12288440.98</v>
      </c>
      <c r="N22" s="10">
        <v>99.984491700000007</v>
      </c>
      <c r="O22" s="11">
        <v>5.6614056900000001E-2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54</v>
      </c>
      <c r="C23" s="6" t="s">
        <v>55</v>
      </c>
      <c r="D23" s="6" t="s">
        <v>19</v>
      </c>
      <c r="E23" s="6" t="s">
        <v>23</v>
      </c>
      <c r="F23" s="18">
        <v>43077</v>
      </c>
      <c r="G23" s="4">
        <f t="shared" si="2"/>
        <v>1</v>
      </c>
      <c r="H23" s="13" t="s">
        <v>28</v>
      </c>
      <c r="I23" s="18">
        <v>43076</v>
      </c>
      <c r="J23" s="18">
        <v>43076</v>
      </c>
      <c r="K23" s="18">
        <v>43076</v>
      </c>
      <c r="L23" s="8">
        <v>10000000</v>
      </c>
      <c r="M23" s="9">
        <v>999838000</v>
      </c>
      <c r="N23" s="10">
        <v>99.983800000000002</v>
      </c>
      <c r="O23" s="11">
        <v>5.9139999999999998E-2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77</v>
      </c>
      <c r="C24" s="6" t="s">
        <v>78</v>
      </c>
      <c r="D24" s="6" t="s">
        <v>19</v>
      </c>
      <c r="E24" s="6" t="s">
        <v>23</v>
      </c>
      <c r="F24" s="18">
        <v>43096</v>
      </c>
      <c r="G24" s="4">
        <f t="shared" si="2"/>
        <v>20</v>
      </c>
      <c r="H24" s="13" t="s">
        <v>28</v>
      </c>
      <c r="I24" s="18">
        <v>43076</v>
      </c>
      <c r="J24" s="18">
        <v>43076</v>
      </c>
      <c r="K24" s="18">
        <v>43076</v>
      </c>
      <c r="L24" s="8">
        <v>15000000</v>
      </c>
      <c r="M24" s="9">
        <v>1495044000</v>
      </c>
      <c r="N24" s="10">
        <v>99.669600000000003</v>
      </c>
      <c r="O24" s="11">
        <v>6.0498000000000003E-2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72</v>
      </c>
      <c r="C25" s="6" t="s">
        <v>98</v>
      </c>
      <c r="D25" s="6" t="s">
        <v>19</v>
      </c>
      <c r="E25" s="6" t="s">
        <v>23</v>
      </c>
      <c r="F25" s="18">
        <v>43077</v>
      </c>
      <c r="G25" s="4">
        <f t="shared" si="2"/>
        <v>1</v>
      </c>
      <c r="H25" s="13" t="s">
        <v>28</v>
      </c>
      <c r="I25" s="18">
        <v>43076</v>
      </c>
      <c r="J25" s="18">
        <v>43076</v>
      </c>
      <c r="K25" s="18">
        <v>43076</v>
      </c>
      <c r="L25" s="8">
        <v>2438918776</v>
      </c>
      <c r="M25" s="9">
        <v>2438540541.1599998</v>
      </c>
      <c r="N25" s="10">
        <v>99.984491700000007</v>
      </c>
      <c r="O25" s="11">
        <v>5.6614056900000001E-2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79</v>
      </c>
      <c r="C26" s="6" t="s">
        <v>80</v>
      </c>
      <c r="D26" s="6" t="s">
        <v>19</v>
      </c>
      <c r="E26" s="6" t="s">
        <v>23</v>
      </c>
      <c r="F26" s="18">
        <v>43164</v>
      </c>
      <c r="G26" s="4">
        <f t="shared" si="2"/>
        <v>88</v>
      </c>
      <c r="H26" s="13" t="s">
        <v>28</v>
      </c>
      <c r="I26" s="18">
        <v>43076</v>
      </c>
      <c r="J26" s="18">
        <v>43076</v>
      </c>
      <c r="K26" s="18">
        <v>43076</v>
      </c>
      <c r="L26" s="8">
        <v>7500000</v>
      </c>
      <c r="M26" s="9">
        <v>738279000</v>
      </c>
      <c r="N26" s="10">
        <v>98.437200000000004</v>
      </c>
      <c r="O26" s="11">
        <v>6.5849779999999997E-2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70</v>
      </c>
      <c r="C27" s="6" t="s">
        <v>71</v>
      </c>
      <c r="D27" s="6" t="s">
        <v>19</v>
      </c>
      <c r="E27" s="6" t="s">
        <v>23</v>
      </c>
      <c r="F27" s="18">
        <v>43077</v>
      </c>
      <c r="G27" s="4">
        <f t="shared" si="2"/>
        <v>1</v>
      </c>
      <c r="H27" s="13" t="s">
        <v>28</v>
      </c>
      <c r="I27" s="18">
        <v>43076</v>
      </c>
      <c r="J27" s="18">
        <v>43076</v>
      </c>
      <c r="K27" s="18">
        <v>43076</v>
      </c>
      <c r="L27" s="8">
        <v>17500000</v>
      </c>
      <c r="M27" s="9">
        <v>1749720000</v>
      </c>
      <c r="N27" s="10">
        <v>99.983999999999995</v>
      </c>
      <c r="O27" s="11">
        <v>5.8409000000000003E-2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81</v>
      </c>
      <c r="C28" s="6" t="s">
        <v>82</v>
      </c>
      <c r="D28" s="6" t="s">
        <v>19</v>
      </c>
      <c r="E28" s="6" t="s">
        <v>23</v>
      </c>
      <c r="F28" s="18">
        <v>43081</v>
      </c>
      <c r="G28" s="4">
        <f t="shared" si="2"/>
        <v>5</v>
      </c>
      <c r="H28" s="13" t="s">
        <v>28</v>
      </c>
      <c r="I28" s="18">
        <v>43076</v>
      </c>
      <c r="J28" s="18">
        <v>43076</v>
      </c>
      <c r="K28" s="18">
        <v>43076</v>
      </c>
      <c r="L28" s="8">
        <v>15000000</v>
      </c>
      <c r="M28" s="9">
        <v>1498798500</v>
      </c>
      <c r="N28" s="10">
        <v>99.919899999999998</v>
      </c>
      <c r="O28" s="11">
        <v>5.8520000000000003E-2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72</v>
      </c>
      <c r="C29" s="6" t="s">
        <v>98</v>
      </c>
      <c r="D29" s="6" t="s">
        <v>19</v>
      </c>
      <c r="E29" s="6" t="s">
        <v>33</v>
      </c>
      <c r="F29" s="18">
        <v>43077</v>
      </c>
      <c r="G29" s="4">
        <f t="shared" si="2"/>
        <v>1</v>
      </c>
      <c r="H29" s="13" t="s">
        <v>28</v>
      </c>
      <c r="I29" s="18">
        <v>43076</v>
      </c>
      <c r="J29" s="18">
        <v>43076</v>
      </c>
      <c r="K29" s="18">
        <v>43076</v>
      </c>
      <c r="L29" s="8">
        <v>116787129</v>
      </c>
      <c r="M29" s="9">
        <v>116769017.3</v>
      </c>
      <c r="N29" s="10">
        <v>99.984491700000007</v>
      </c>
      <c r="O29" s="11">
        <v>5.6614056900000001E-2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72</v>
      </c>
      <c r="C30" s="6" t="s">
        <v>98</v>
      </c>
      <c r="D30" s="6" t="s">
        <v>19</v>
      </c>
      <c r="E30" s="6" t="s">
        <v>34</v>
      </c>
      <c r="F30" s="18">
        <v>43077</v>
      </c>
      <c r="G30" s="4">
        <f t="shared" si="2"/>
        <v>1</v>
      </c>
      <c r="H30" s="13" t="s">
        <v>28</v>
      </c>
      <c r="I30" s="18">
        <v>43076</v>
      </c>
      <c r="J30" s="18">
        <v>43076</v>
      </c>
      <c r="K30" s="18">
        <v>43076</v>
      </c>
      <c r="L30" s="8">
        <v>86191</v>
      </c>
      <c r="M30" s="9">
        <v>86177.63</v>
      </c>
      <c r="N30" s="10">
        <v>99.984491700000007</v>
      </c>
      <c r="O30" s="11">
        <v>5.6614056900000001E-2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72</v>
      </c>
      <c r="C31" s="6" t="s">
        <v>98</v>
      </c>
      <c r="D31" s="6" t="s">
        <v>19</v>
      </c>
      <c r="E31" s="6" t="s">
        <v>35</v>
      </c>
      <c r="F31" s="18">
        <v>43077</v>
      </c>
      <c r="G31" s="4">
        <f t="shared" si="2"/>
        <v>1</v>
      </c>
      <c r="H31" s="13" t="s">
        <v>28</v>
      </c>
      <c r="I31" s="18">
        <v>43076</v>
      </c>
      <c r="J31" s="18">
        <v>43076</v>
      </c>
      <c r="K31" s="18">
        <v>43076</v>
      </c>
      <c r="L31" s="8">
        <v>50082042</v>
      </c>
      <c r="M31" s="9">
        <v>50074275.130000003</v>
      </c>
      <c r="N31" s="10">
        <v>99.984491700000007</v>
      </c>
      <c r="O31" s="11">
        <v>5.6614056900000001E-2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72</v>
      </c>
      <c r="C32" s="6" t="s">
        <v>98</v>
      </c>
      <c r="D32" s="6" t="s">
        <v>19</v>
      </c>
      <c r="E32" s="6" t="s">
        <v>36</v>
      </c>
      <c r="F32" s="18">
        <v>43077</v>
      </c>
      <c r="G32" s="4">
        <f t="shared" si="2"/>
        <v>1</v>
      </c>
      <c r="H32" s="13" t="s">
        <v>28</v>
      </c>
      <c r="I32" s="18">
        <v>43076</v>
      </c>
      <c r="J32" s="18">
        <v>43076</v>
      </c>
      <c r="K32" s="18">
        <v>43076</v>
      </c>
      <c r="L32" s="8">
        <v>1719014256</v>
      </c>
      <c r="M32" s="9">
        <v>1718747666.1099999</v>
      </c>
      <c r="N32" s="10">
        <v>99.984491700000007</v>
      </c>
      <c r="O32" s="11">
        <v>5.6614056900000001E-2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72</v>
      </c>
      <c r="C33" s="6" t="s">
        <v>98</v>
      </c>
      <c r="D33" s="6" t="s">
        <v>19</v>
      </c>
      <c r="E33" s="6" t="s">
        <v>37</v>
      </c>
      <c r="F33" s="18">
        <v>43077</v>
      </c>
      <c r="G33" s="4">
        <f t="shared" si="2"/>
        <v>1</v>
      </c>
      <c r="H33" s="13" t="s">
        <v>28</v>
      </c>
      <c r="I33" s="18">
        <v>43076</v>
      </c>
      <c r="J33" s="18">
        <v>43076</v>
      </c>
      <c r="K33" s="18">
        <v>43076</v>
      </c>
      <c r="L33" s="8">
        <v>6823071</v>
      </c>
      <c r="M33" s="9">
        <v>6822012.8600000003</v>
      </c>
      <c r="N33" s="10">
        <v>99.984491700000007</v>
      </c>
      <c r="O33" s="11">
        <v>5.6614056900000001E-2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72</v>
      </c>
      <c r="C34" s="6" t="s">
        <v>98</v>
      </c>
      <c r="D34" s="6" t="s">
        <v>19</v>
      </c>
      <c r="E34" s="6" t="s">
        <v>38</v>
      </c>
      <c r="F34" s="18">
        <v>43077</v>
      </c>
      <c r="G34" s="4">
        <f t="shared" si="2"/>
        <v>1</v>
      </c>
      <c r="H34" s="13" t="s">
        <v>28</v>
      </c>
      <c r="I34" s="18">
        <v>43076</v>
      </c>
      <c r="J34" s="18">
        <v>43076</v>
      </c>
      <c r="K34" s="18">
        <v>43076</v>
      </c>
      <c r="L34" s="8">
        <v>200494978</v>
      </c>
      <c r="M34" s="9">
        <v>200463884.63999999</v>
      </c>
      <c r="N34" s="10">
        <v>99.984491700000007</v>
      </c>
      <c r="O34" s="11">
        <v>5.6614056900000001E-2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72</v>
      </c>
      <c r="C35" s="6" t="s">
        <v>98</v>
      </c>
      <c r="D35" s="6" t="s">
        <v>19</v>
      </c>
      <c r="E35" s="6" t="s">
        <v>39</v>
      </c>
      <c r="F35" s="18">
        <v>43077</v>
      </c>
      <c r="G35" s="4">
        <f t="shared" si="2"/>
        <v>1</v>
      </c>
      <c r="H35" s="13" t="s">
        <v>28</v>
      </c>
      <c r="I35" s="18">
        <v>43076</v>
      </c>
      <c r="J35" s="18">
        <v>43076</v>
      </c>
      <c r="K35" s="18">
        <v>43076</v>
      </c>
      <c r="L35" s="8">
        <v>27113235</v>
      </c>
      <c r="M35" s="9">
        <v>27109030.199999999</v>
      </c>
      <c r="N35" s="10">
        <v>99.984491700000007</v>
      </c>
      <c r="O35" s="11">
        <v>5.6614056900000001E-2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72</v>
      </c>
      <c r="C36" s="6" t="s">
        <v>98</v>
      </c>
      <c r="D36" s="6" t="s">
        <v>19</v>
      </c>
      <c r="E36" s="6" t="s">
        <v>40</v>
      </c>
      <c r="F36" s="18">
        <v>43077</v>
      </c>
      <c r="G36" s="4">
        <f t="shared" ref="G36:G43" si="3">F36-$F$3</f>
        <v>1</v>
      </c>
      <c r="H36" s="13" t="s">
        <v>28</v>
      </c>
      <c r="I36" s="18">
        <v>43076</v>
      </c>
      <c r="J36" s="18">
        <v>43076</v>
      </c>
      <c r="K36" s="18">
        <v>43076</v>
      </c>
      <c r="L36" s="8">
        <v>8947574</v>
      </c>
      <c r="M36" s="9">
        <v>8946186.3800000008</v>
      </c>
      <c r="N36" s="10">
        <v>99.984491700000007</v>
      </c>
      <c r="O36" s="11">
        <v>5.6614056900000001E-2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72</v>
      </c>
      <c r="C37" s="6" t="s">
        <v>98</v>
      </c>
      <c r="D37" s="6" t="s">
        <v>19</v>
      </c>
      <c r="E37" s="6" t="s">
        <v>41</v>
      </c>
      <c r="F37" s="18">
        <v>43077</v>
      </c>
      <c r="G37" s="4">
        <f t="shared" si="3"/>
        <v>1</v>
      </c>
      <c r="H37" s="13" t="s">
        <v>28</v>
      </c>
      <c r="I37" s="18">
        <v>43076</v>
      </c>
      <c r="J37" s="18">
        <v>43076</v>
      </c>
      <c r="K37" s="18">
        <v>43076</v>
      </c>
      <c r="L37" s="8">
        <v>168235359</v>
      </c>
      <c r="M37" s="9">
        <v>168209268.56</v>
      </c>
      <c r="N37" s="10">
        <v>99.984491700000007</v>
      </c>
      <c r="O37" s="11">
        <v>5.6614056900000001E-2</v>
      </c>
      <c r="P37" s="4" t="s">
        <v>22</v>
      </c>
      <c r="Q37" s="14"/>
    </row>
    <row r="38" spans="1:17" s="2" customFormat="1" x14ac:dyDescent="0.25">
      <c r="A38" s="4">
        <v>33</v>
      </c>
      <c r="B38" s="6" t="s">
        <v>72</v>
      </c>
      <c r="C38" s="6" t="s">
        <v>98</v>
      </c>
      <c r="D38" s="6" t="s">
        <v>19</v>
      </c>
      <c r="E38" s="6" t="s">
        <v>42</v>
      </c>
      <c r="F38" s="18">
        <v>43077</v>
      </c>
      <c r="G38" s="4">
        <f t="shared" si="3"/>
        <v>1</v>
      </c>
      <c r="H38" s="13" t="s">
        <v>28</v>
      </c>
      <c r="I38" s="18">
        <v>43076</v>
      </c>
      <c r="J38" s="18">
        <v>43076</v>
      </c>
      <c r="K38" s="18">
        <v>43076</v>
      </c>
      <c r="L38" s="8">
        <v>35176170</v>
      </c>
      <c r="M38" s="9">
        <v>35170714.770000003</v>
      </c>
      <c r="N38" s="10">
        <v>99.984491700000007</v>
      </c>
      <c r="O38" s="11">
        <v>5.6614056900000001E-2</v>
      </c>
      <c r="P38" s="4" t="s">
        <v>22</v>
      </c>
      <c r="Q38" s="14"/>
    </row>
    <row r="39" spans="1:17" s="2" customFormat="1" x14ac:dyDescent="0.25">
      <c r="A39" s="4">
        <v>34</v>
      </c>
      <c r="B39" s="6" t="s">
        <v>72</v>
      </c>
      <c r="C39" s="6" t="s">
        <v>98</v>
      </c>
      <c r="D39" s="6" t="s">
        <v>19</v>
      </c>
      <c r="E39" s="6" t="s">
        <v>43</v>
      </c>
      <c r="F39" s="18">
        <v>43077</v>
      </c>
      <c r="G39" s="4">
        <f t="shared" si="3"/>
        <v>1</v>
      </c>
      <c r="H39" s="13" t="s">
        <v>28</v>
      </c>
      <c r="I39" s="18">
        <v>43076</v>
      </c>
      <c r="J39" s="18">
        <v>43076</v>
      </c>
      <c r="K39" s="18">
        <v>43076</v>
      </c>
      <c r="L39" s="8">
        <v>75309705</v>
      </c>
      <c r="M39" s="9">
        <v>75298025.75</v>
      </c>
      <c r="N39" s="10">
        <v>99.984491700000007</v>
      </c>
      <c r="O39" s="11">
        <v>5.6614056900000001E-2</v>
      </c>
      <c r="P39" s="4" t="s">
        <v>22</v>
      </c>
      <c r="Q39" s="14"/>
    </row>
    <row r="40" spans="1:17" s="2" customFormat="1" x14ac:dyDescent="0.25">
      <c r="A40" s="4">
        <v>35</v>
      </c>
      <c r="B40" s="6" t="s">
        <v>72</v>
      </c>
      <c r="C40" s="6" t="s">
        <v>98</v>
      </c>
      <c r="D40" s="6" t="s">
        <v>19</v>
      </c>
      <c r="E40" s="6" t="s">
        <v>44</v>
      </c>
      <c r="F40" s="18">
        <v>43077</v>
      </c>
      <c r="G40" s="4">
        <f t="shared" si="3"/>
        <v>1</v>
      </c>
      <c r="H40" s="13" t="s">
        <v>28</v>
      </c>
      <c r="I40" s="18">
        <v>43076</v>
      </c>
      <c r="J40" s="18">
        <v>43076</v>
      </c>
      <c r="K40" s="18">
        <v>43076</v>
      </c>
      <c r="L40" s="8">
        <v>19698669</v>
      </c>
      <c r="M40" s="9">
        <v>19695614.07</v>
      </c>
      <c r="N40" s="10">
        <v>99.984491700000007</v>
      </c>
      <c r="O40" s="11">
        <v>5.6614056900000001E-2</v>
      </c>
      <c r="P40" s="4" t="s">
        <v>22</v>
      </c>
      <c r="Q40" s="14"/>
    </row>
    <row r="41" spans="1:17" s="2" customFormat="1" x14ac:dyDescent="0.25">
      <c r="A41" s="4">
        <v>36</v>
      </c>
      <c r="B41" s="6" t="s">
        <v>72</v>
      </c>
      <c r="C41" s="6" t="s">
        <v>98</v>
      </c>
      <c r="D41" s="6" t="s">
        <v>19</v>
      </c>
      <c r="E41" s="6" t="s">
        <v>45</v>
      </c>
      <c r="F41" s="18">
        <v>43077</v>
      </c>
      <c r="G41" s="4">
        <f t="shared" si="3"/>
        <v>1</v>
      </c>
      <c r="H41" s="13" t="s">
        <v>28</v>
      </c>
      <c r="I41" s="18">
        <v>43076</v>
      </c>
      <c r="J41" s="18">
        <v>43076</v>
      </c>
      <c r="K41" s="18">
        <v>43076</v>
      </c>
      <c r="L41" s="8">
        <v>241080270</v>
      </c>
      <c r="M41" s="9">
        <v>241042882.55000001</v>
      </c>
      <c r="N41" s="10">
        <v>99.984491700000007</v>
      </c>
      <c r="O41" s="11">
        <v>5.6614056900000001E-2</v>
      </c>
      <c r="P41" s="4" t="s">
        <v>22</v>
      </c>
      <c r="Q41" s="14"/>
    </row>
    <row r="42" spans="1:17" s="2" customFormat="1" x14ac:dyDescent="0.25">
      <c r="A42" s="4">
        <v>37</v>
      </c>
      <c r="B42" s="6" t="s">
        <v>72</v>
      </c>
      <c r="C42" s="6" t="s">
        <v>98</v>
      </c>
      <c r="D42" s="6" t="s">
        <v>19</v>
      </c>
      <c r="E42" s="6" t="s">
        <v>46</v>
      </c>
      <c r="F42" s="18">
        <v>43077</v>
      </c>
      <c r="G42" s="4">
        <f t="shared" si="3"/>
        <v>1</v>
      </c>
      <c r="H42" s="13" t="s">
        <v>28</v>
      </c>
      <c r="I42" s="18">
        <v>43076</v>
      </c>
      <c r="J42" s="18">
        <v>43076</v>
      </c>
      <c r="K42" s="18">
        <v>43076</v>
      </c>
      <c r="L42" s="8">
        <v>3865854</v>
      </c>
      <c r="M42" s="9">
        <v>3865254.47</v>
      </c>
      <c r="N42" s="10">
        <v>99.984491700000007</v>
      </c>
      <c r="O42" s="11">
        <v>5.6614056900000001E-2</v>
      </c>
      <c r="P42" s="4" t="s">
        <v>22</v>
      </c>
      <c r="Q42" s="14"/>
    </row>
    <row r="43" spans="1:17" s="2" customFormat="1" x14ac:dyDescent="0.25">
      <c r="A43" s="4">
        <v>38</v>
      </c>
      <c r="B43" s="6" t="s">
        <v>72</v>
      </c>
      <c r="C43" s="6" t="s">
        <v>98</v>
      </c>
      <c r="D43" s="6" t="s">
        <v>19</v>
      </c>
      <c r="E43" s="6" t="s">
        <v>47</v>
      </c>
      <c r="F43" s="18">
        <v>43077</v>
      </c>
      <c r="G43" s="4">
        <f t="shared" si="3"/>
        <v>1</v>
      </c>
      <c r="H43" s="13" t="s">
        <v>28</v>
      </c>
      <c r="I43" s="18">
        <v>43076</v>
      </c>
      <c r="J43" s="18">
        <v>43076</v>
      </c>
      <c r="K43" s="18">
        <v>43076</v>
      </c>
      <c r="L43" s="8">
        <v>428561232</v>
      </c>
      <c r="M43" s="9">
        <v>428494769.44</v>
      </c>
      <c r="N43" s="10">
        <v>99.984491700000007</v>
      </c>
      <c r="O43" s="11">
        <v>5.6614056900000001E-2</v>
      </c>
      <c r="P43" s="4" t="s">
        <v>22</v>
      </c>
      <c r="Q43" s="14"/>
    </row>
    <row r="45" spans="1:17" x14ac:dyDescent="0.25">
      <c r="A45" s="1" t="s">
        <v>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7109375" style="16" bestFit="1" customWidth="1"/>
    <col min="10" max="10" width="14.28515625" style="16" bestFit="1" customWidth="1"/>
    <col min="11" max="11" width="15.7109375" style="16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43077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83</v>
      </c>
      <c r="C6" s="6" t="s">
        <v>84</v>
      </c>
      <c r="D6" s="6" t="s">
        <v>19</v>
      </c>
      <c r="E6" s="6" t="s">
        <v>23</v>
      </c>
      <c r="F6" s="18">
        <v>43115</v>
      </c>
      <c r="G6" s="4">
        <f t="shared" ref="G6:G7" si="0">F6-$F$3</f>
        <v>38</v>
      </c>
      <c r="H6" s="7" t="s">
        <v>21</v>
      </c>
      <c r="I6" s="18">
        <v>43076</v>
      </c>
      <c r="J6" s="18">
        <v>43076</v>
      </c>
      <c r="K6" s="18">
        <v>43077</v>
      </c>
      <c r="L6" s="8">
        <v>2500000</v>
      </c>
      <c r="M6" s="9">
        <v>248373500</v>
      </c>
      <c r="N6" s="10">
        <v>99.349400000000003</v>
      </c>
      <c r="O6" s="11">
        <v>6.2900999999999999E-2</v>
      </c>
      <c r="P6" s="4" t="s">
        <v>22</v>
      </c>
      <c r="R6" s="12"/>
    </row>
    <row r="7" spans="1:18" s="2" customFormat="1" x14ac:dyDescent="0.25">
      <c r="A7" s="4">
        <v>2</v>
      </c>
      <c r="B7" s="6" t="s">
        <v>24</v>
      </c>
      <c r="C7" s="6" t="s">
        <v>25</v>
      </c>
      <c r="D7" s="6" t="s">
        <v>19</v>
      </c>
      <c r="E7" s="6" t="s">
        <v>23</v>
      </c>
      <c r="F7" s="18">
        <v>43111</v>
      </c>
      <c r="G7" s="4">
        <f t="shared" si="0"/>
        <v>34</v>
      </c>
      <c r="H7" s="7" t="s">
        <v>21</v>
      </c>
      <c r="I7" s="18">
        <v>43076</v>
      </c>
      <c r="J7" s="18">
        <v>43076</v>
      </c>
      <c r="K7" s="18">
        <v>43077</v>
      </c>
      <c r="L7" s="8">
        <v>5500000</v>
      </c>
      <c r="M7" s="9">
        <v>546917800</v>
      </c>
      <c r="N7" s="10">
        <v>99.439599999999999</v>
      </c>
      <c r="O7" s="11">
        <v>6.0499999999999998E-2</v>
      </c>
      <c r="P7" s="4" t="s">
        <v>22</v>
      </c>
      <c r="R7" s="12"/>
    </row>
    <row r="8" spans="1:18" s="2" customFormat="1" x14ac:dyDescent="0.25">
      <c r="A8" s="4">
        <v>3</v>
      </c>
      <c r="B8" s="6" t="s">
        <v>85</v>
      </c>
      <c r="C8" s="6" t="s">
        <v>86</v>
      </c>
      <c r="D8" s="6" t="s">
        <v>19</v>
      </c>
      <c r="E8" s="6" t="s">
        <v>20</v>
      </c>
      <c r="F8" s="18">
        <v>43181</v>
      </c>
      <c r="G8" s="4">
        <f t="shared" ref="G8:G35" si="1">F8-$F$3</f>
        <v>104</v>
      </c>
      <c r="H8" s="13" t="s">
        <v>28</v>
      </c>
      <c r="I8" s="18">
        <v>43077</v>
      </c>
      <c r="J8" s="18">
        <v>43077</v>
      </c>
      <c r="K8" s="18">
        <v>43077</v>
      </c>
      <c r="L8" s="8">
        <v>2500000</v>
      </c>
      <c r="M8" s="9">
        <v>245625750</v>
      </c>
      <c r="N8" s="10">
        <v>98.250299999999996</v>
      </c>
      <c r="O8" s="11">
        <v>6.2501329999999994E-2</v>
      </c>
      <c r="P8" s="4" t="s">
        <v>22</v>
      </c>
      <c r="Q8" s="14"/>
    </row>
    <row r="9" spans="1:18" s="2" customFormat="1" x14ac:dyDescent="0.25">
      <c r="A9" s="4">
        <v>4</v>
      </c>
      <c r="B9" s="6" t="s">
        <v>87</v>
      </c>
      <c r="C9" s="6" t="s">
        <v>88</v>
      </c>
      <c r="D9" s="6" t="s">
        <v>19</v>
      </c>
      <c r="E9" s="6" t="s">
        <v>20</v>
      </c>
      <c r="F9" s="18">
        <v>43174</v>
      </c>
      <c r="G9" s="4">
        <f t="shared" si="1"/>
        <v>97</v>
      </c>
      <c r="H9" s="13" t="s">
        <v>28</v>
      </c>
      <c r="I9" s="18">
        <v>43077</v>
      </c>
      <c r="J9" s="18">
        <v>43077</v>
      </c>
      <c r="K9" s="18">
        <v>43077</v>
      </c>
      <c r="L9" s="8">
        <v>2500000</v>
      </c>
      <c r="M9" s="9">
        <v>245883250</v>
      </c>
      <c r="N9" s="10">
        <v>98.353300000000004</v>
      </c>
      <c r="O9" s="11">
        <v>6.3001000000000001E-2</v>
      </c>
      <c r="P9" s="4" t="s">
        <v>22</v>
      </c>
      <c r="Q9" s="14"/>
    </row>
    <row r="10" spans="1:18" s="2" customFormat="1" x14ac:dyDescent="0.25">
      <c r="A10" s="4">
        <v>5</v>
      </c>
      <c r="B10" s="6" t="s">
        <v>85</v>
      </c>
      <c r="C10" s="6" t="s">
        <v>86</v>
      </c>
      <c r="D10" s="6" t="s">
        <v>19</v>
      </c>
      <c r="E10" s="6" t="s">
        <v>20</v>
      </c>
      <c r="F10" s="18">
        <v>43181</v>
      </c>
      <c r="G10" s="4">
        <f t="shared" si="1"/>
        <v>104</v>
      </c>
      <c r="H10" s="13" t="s">
        <v>28</v>
      </c>
      <c r="I10" s="18">
        <v>43077</v>
      </c>
      <c r="J10" s="18">
        <v>43077</v>
      </c>
      <c r="K10" s="18">
        <v>43077</v>
      </c>
      <c r="L10" s="8">
        <v>2500000</v>
      </c>
      <c r="M10" s="9">
        <v>245625750</v>
      </c>
      <c r="N10" s="10">
        <v>98.250299999999996</v>
      </c>
      <c r="O10" s="11">
        <v>6.2501329999999994E-2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87</v>
      </c>
      <c r="C11" s="6" t="s">
        <v>88</v>
      </c>
      <c r="D11" s="6" t="s">
        <v>19</v>
      </c>
      <c r="E11" s="6" t="s">
        <v>20</v>
      </c>
      <c r="F11" s="18">
        <v>43174</v>
      </c>
      <c r="G11" s="4">
        <f t="shared" si="1"/>
        <v>97</v>
      </c>
      <c r="H11" s="13" t="s">
        <v>28</v>
      </c>
      <c r="I11" s="18">
        <v>43077</v>
      </c>
      <c r="J11" s="18">
        <v>43077</v>
      </c>
      <c r="K11" s="18">
        <v>43077</v>
      </c>
      <c r="L11" s="8">
        <v>2500000</v>
      </c>
      <c r="M11" s="9">
        <v>245883250</v>
      </c>
      <c r="N11" s="10">
        <v>98.353300000000004</v>
      </c>
      <c r="O11" s="11">
        <v>6.3001000000000001E-2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89</v>
      </c>
      <c r="C12" s="6" t="s">
        <v>90</v>
      </c>
      <c r="D12" s="6" t="s">
        <v>19</v>
      </c>
      <c r="E12" s="6" t="s">
        <v>20</v>
      </c>
      <c r="F12" s="18">
        <v>43152</v>
      </c>
      <c r="G12" s="4">
        <f t="shared" si="1"/>
        <v>75</v>
      </c>
      <c r="H12" s="13" t="s">
        <v>28</v>
      </c>
      <c r="I12" s="18">
        <v>43077</v>
      </c>
      <c r="J12" s="18">
        <v>43077</v>
      </c>
      <c r="K12" s="18">
        <v>43077</v>
      </c>
      <c r="L12" s="8">
        <v>2500000</v>
      </c>
      <c r="M12" s="9">
        <v>246840000</v>
      </c>
      <c r="N12" s="10">
        <v>98.736000000000004</v>
      </c>
      <c r="O12" s="11">
        <v>6.2302169999999997E-2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89</v>
      </c>
      <c r="C13" s="6" t="s">
        <v>90</v>
      </c>
      <c r="D13" s="6" t="s">
        <v>19</v>
      </c>
      <c r="E13" s="6" t="s">
        <v>20</v>
      </c>
      <c r="F13" s="18">
        <v>43152</v>
      </c>
      <c r="G13" s="4">
        <f t="shared" si="1"/>
        <v>75</v>
      </c>
      <c r="H13" s="13" t="s">
        <v>28</v>
      </c>
      <c r="I13" s="18">
        <v>43077</v>
      </c>
      <c r="J13" s="18">
        <v>43077</v>
      </c>
      <c r="K13" s="18">
        <v>43077</v>
      </c>
      <c r="L13" s="8">
        <v>2500000</v>
      </c>
      <c r="M13" s="9">
        <v>246840000</v>
      </c>
      <c r="N13" s="10">
        <v>98.736000000000004</v>
      </c>
      <c r="O13" s="11">
        <v>6.2302169999999997E-2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91</v>
      </c>
      <c r="C14" s="6" t="s">
        <v>98</v>
      </c>
      <c r="D14" s="6" t="s">
        <v>19</v>
      </c>
      <c r="E14" s="6" t="s">
        <v>20</v>
      </c>
      <c r="F14" s="18">
        <v>43080</v>
      </c>
      <c r="G14" s="4">
        <f t="shared" si="1"/>
        <v>3</v>
      </c>
      <c r="H14" s="13" t="s">
        <v>28</v>
      </c>
      <c r="I14" s="18">
        <v>43077</v>
      </c>
      <c r="J14" s="18">
        <v>43077</v>
      </c>
      <c r="K14" s="18">
        <v>43077</v>
      </c>
      <c r="L14" s="8">
        <v>9585581</v>
      </c>
      <c r="M14" s="9">
        <v>9581446.5399999991</v>
      </c>
      <c r="N14" s="10">
        <v>99.956867930000001</v>
      </c>
      <c r="O14" s="11">
        <v>5.2499999999999998E-2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73</v>
      </c>
      <c r="C15" s="6" t="s">
        <v>74</v>
      </c>
      <c r="D15" s="6" t="s">
        <v>19</v>
      </c>
      <c r="E15" s="6" t="s">
        <v>20</v>
      </c>
      <c r="F15" s="18">
        <v>43251</v>
      </c>
      <c r="G15" s="4">
        <f t="shared" si="1"/>
        <v>174</v>
      </c>
      <c r="H15" s="13" t="s">
        <v>28</v>
      </c>
      <c r="I15" s="18">
        <v>43077</v>
      </c>
      <c r="J15" s="18">
        <v>43077</v>
      </c>
      <c r="K15" s="18">
        <v>43077</v>
      </c>
      <c r="L15" s="8">
        <v>500000</v>
      </c>
      <c r="M15" s="9">
        <v>48434550</v>
      </c>
      <c r="N15" s="10">
        <v>96.869100000000003</v>
      </c>
      <c r="O15" s="11">
        <v>6.7799999999999999E-2</v>
      </c>
      <c r="P15" s="4" t="s">
        <v>29</v>
      </c>
      <c r="Q15" s="14" t="s">
        <v>30</v>
      </c>
    </row>
    <row r="16" spans="1:18" s="2" customFormat="1" x14ac:dyDescent="0.25">
      <c r="A16" s="4">
        <v>11</v>
      </c>
      <c r="B16" s="6" t="s">
        <v>92</v>
      </c>
      <c r="C16" s="6" t="s">
        <v>93</v>
      </c>
      <c r="D16" s="6" t="s">
        <v>19</v>
      </c>
      <c r="E16" s="6" t="s">
        <v>20</v>
      </c>
      <c r="F16" s="18">
        <v>43080</v>
      </c>
      <c r="G16" s="4">
        <f t="shared" si="1"/>
        <v>3</v>
      </c>
      <c r="H16" s="13" t="s">
        <v>28</v>
      </c>
      <c r="I16" s="18">
        <v>43077</v>
      </c>
      <c r="J16" s="18">
        <v>43077</v>
      </c>
      <c r="K16" s="18">
        <v>43077</v>
      </c>
      <c r="L16" s="8">
        <v>500000</v>
      </c>
      <c r="M16" s="9">
        <v>49972550</v>
      </c>
      <c r="N16" s="10">
        <v>99.945099999999996</v>
      </c>
      <c r="O16" s="11">
        <v>6.6832000000000003E-2</v>
      </c>
      <c r="P16" s="4" t="s">
        <v>29</v>
      </c>
      <c r="Q16" s="14" t="s">
        <v>30</v>
      </c>
    </row>
    <row r="17" spans="1:17" s="2" customFormat="1" x14ac:dyDescent="0.25">
      <c r="A17" s="4">
        <v>12</v>
      </c>
      <c r="B17" s="6" t="s">
        <v>91</v>
      </c>
      <c r="C17" s="6" t="s">
        <v>98</v>
      </c>
      <c r="D17" s="6" t="s">
        <v>19</v>
      </c>
      <c r="E17" s="6" t="s">
        <v>31</v>
      </c>
      <c r="F17" s="18">
        <v>43080</v>
      </c>
      <c r="G17" s="4">
        <f t="shared" si="1"/>
        <v>3</v>
      </c>
      <c r="H17" s="13" t="s">
        <v>28</v>
      </c>
      <c r="I17" s="18">
        <v>43077</v>
      </c>
      <c r="J17" s="18">
        <v>43077</v>
      </c>
      <c r="K17" s="18">
        <v>43077</v>
      </c>
      <c r="L17" s="8">
        <v>81538365</v>
      </c>
      <c r="M17" s="9">
        <v>81503195.819999993</v>
      </c>
      <c r="N17" s="10">
        <v>99.956867930000001</v>
      </c>
      <c r="O17" s="11">
        <v>5.2499999999999998E-2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91</v>
      </c>
      <c r="C18" s="6" t="s">
        <v>98</v>
      </c>
      <c r="D18" s="6" t="s">
        <v>19</v>
      </c>
      <c r="E18" s="6" t="s">
        <v>32</v>
      </c>
      <c r="F18" s="18">
        <v>43080</v>
      </c>
      <c r="G18" s="4">
        <f t="shared" si="1"/>
        <v>3</v>
      </c>
      <c r="H18" s="13" t="s">
        <v>28</v>
      </c>
      <c r="I18" s="18">
        <v>43077</v>
      </c>
      <c r="J18" s="18">
        <v>43077</v>
      </c>
      <c r="K18" s="18">
        <v>43077</v>
      </c>
      <c r="L18" s="8">
        <v>12292253</v>
      </c>
      <c r="M18" s="9">
        <v>12286951.1</v>
      </c>
      <c r="N18" s="10">
        <v>99.956867930000001</v>
      </c>
      <c r="O18" s="11">
        <v>5.2499999999999998E-2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81</v>
      </c>
      <c r="C19" s="6" t="s">
        <v>82</v>
      </c>
      <c r="D19" s="6" t="s">
        <v>19</v>
      </c>
      <c r="E19" s="6" t="s">
        <v>23</v>
      </c>
      <c r="F19" s="18">
        <v>43081</v>
      </c>
      <c r="G19" s="4">
        <f t="shared" si="1"/>
        <v>4</v>
      </c>
      <c r="H19" s="13" t="s">
        <v>28</v>
      </c>
      <c r="I19" s="18">
        <v>43077</v>
      </c>
      <c r="J19" s="18">
        <v>43077</v>
      </c>
      <c r="K19" s="18">
        <v>43077</v>
      </c>
      <c r="L19" s="8">
        <v>5000000</v>
      </c>
      <c r="M19" s="9">
        <v>499696000</v>
      </c>
      <c r="N19" s="10">
        <v>99.9392</v>
      </c>
      <c r="O19" s="11">
        <v>5.5514000000000001E-2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81</v>
      </c>
      <c r="C20" s="6" t="s">
        <v>82</v>
      </c>
      <c r="D20" s="6" t="s">
        <v>19</v>
      </c>
      <c r="E20" s="6" t="s">
        <v>23</v>
      </c>
      <c r="F20" s="18">
        <v>43081</v>
      </c>
      <c r="G20" s="4">
        <f t="shared" si="1"/>
        <v>4</v>
      </c>
      <c r="H20" s="13" t="s">
        <v>28</v>
      </c>
      <c r="I20" s="18">
        <v>43077</v>
      </c>
      <c r="J20" s="18">
        <v>43077</v>
      </c>
      <c r="K20" s="18">
        <v>43077</v>
      </c>
      <c r="L20" s="8">
        <v>2500000</v>
      </c>
      <c r="M20" s="9">
        <v>249848000</v>
      </c>
      <c r="N20" s="10">
        <v>99.9392</v>
      </c>
      <c r="O20" s="11">
        <v>5.5514000000000001E-2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91</v>
      </c>
      <c r="C21" s="6" t="s">
        <v>98</v>
      </c>
      <c r="D21" s="6" t="s">
        <v>19</v>
      </c>
      <c r="E21" s="6" t="s">
        <v>23</v>
      </c>
      <c r="F21" s="18">
        <v>43080</v>
      </c>
      <c r="G21" s="4">
        <f t="shared" si="1"/>
        <v>3</v>
      </c>
      <c r="H21" s="13" t="s">
        <v>28</v>
      </c>
      <c r="I21" s="18">
        <v>43077</v>
      </c>
      <c r="J21" s="18">
        <v>43077</v>
      </c>
      <c r="K21" s="18">
        <v>43077</v>
      </c>
      <c r="L21" s="8">
        <v>40262475</v>
      </c>
      <c r="M21" s="9">
        <v>40245108.960000001</v>
      </c>
      <c r="N21" s="10">
        <v>99.956867930000001</v>
      </c>
      <c r="O21" s="11">
        <v>5.2499999999999998E-2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94</v>
      </c>
      <c r="C22" s="6" t="s">
        <v>95</v>
      </c>
      <c r="D22" s="6" t="s">
        <v>19</v>
      </c>
      <c r="E22" s="6" t="s">
        <v>23</v>
      </c>
      <c r="F22" s="18">
        <v>43167</v>
      </c>
      <c r="G22" s="4">
        <f t="shared" si="1"/>
        <v>90</v>
      </c>
      <c r="H22" s="13" t="s">
        <v>28</v>
      </c>
      <c r="I22" s="18">
        <v>43077</v>
      </c>
      <c r="J22" s="18">
        <v>43077</v>
      </c>
      <c r="K22" s="18">
        <v>43077</v>
      </c>
      <c r="L22" s="8">
        <v>2500000</v>
      </c>
      <c r="M22" s="9">
        <v>245966750</v>
      </c>
      <c r="N22" s="10">
        <v>98.386700000000005</v>
      </c>
      <c r="O22" s="11">
        <v>6.6501140680374049E-2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96</v>
      </c>
      <c r="C23" s="6" t="s">
        <v>97</v>
      </c>
      <c r="D23" s="6" t="s">
        <v>19</v>
      </c>
      <c r="E23" s="6" t="s">
        <v>23</v>
      </c>
      <c r="F23" s="18">
        <v>43167</v>
      </c>
      <c r="G23" s="4">
        <f t="shared" si="1"/>
        <v>90</v>
      </c>
      <c r="H23" s="13" t="s">
        <v>28</v>
      </c>
      <c r="I23" s="18">
        <v>43077</v>
      </c>
      <c r="J23" s="18">
        <v>43077</v>
      </c>
      <c r="K23" s="18">
        <v>43077</v>
      </c>
      <c r="L23" s="8">
        <v>2500000</v>
      </c>
      <c r="M23" s="9">
        <v>245728250</v>
      </c>
      <c r="N23" s="10">
        <v>98.291300000000007</v>
      </c>
      <c r="O23" s="11">
        <v>7.0501944503508954E-2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91</v>
      </c>
      <c r="C24" s="6" t="s">
        <v>98</v>
      </c>
      <c r="D24" s="6" t="s">
        <v>19</v>
      </c>
      <c r="E24" s="6" t="s">
        <v>33</v>
      </c>
      <c r="F24" s="18">
        <v>43080</v>
      </c>
      <c r="G24" s="4">
        <f t="shared" si="1"/>
        <v>3</v>
      </c>
      <c r="H24" s="13" t="s">
        <v>28</v>
      </c>
      <c r="I24" s="18">
        <v>43077</v>
      </c>
      <c r="J24" s="18">
        <v>43077</v>
      </c>
      <c r="K24" s="18">
        <v>43077</v>
      </c>
      <c r="L24" s="8">
        <v>116427567</v>
      </c>
      <c r="M24" s="9">
        <v>116377349.38</v>
      </c>
      <c r="N24" s="10">
        <v>99.956867930000001</v>
      </c>
      <c r="O24" s="11">
        <v>5.2499999999999998E-2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91</v>
      </c>
      <c r="C25" s="6" t="s">
        <v>98</v>
      </c>
      <c r="D25" s="6" t="s">
        <v>19</v>
      </c>
      <c r="E25" s="6" t="s">
        <v>34</v>
      </c>
      <c r="F25" s="18">
        <v>43080</v>
      </c>
      <c r="G25" s="4">
        <f t="shared" si="1"/>
        <v>3</v>
      </c>
      <c r="H25" s="13" t="s">
        <v>28</v>
      </c>
      <c r="I25" s="18">
        <v>43077</v>
      </c>
      <c r="J25" s="18">
        <v>43077</v>
      </c>
      <c r="K25" s="18">
        <v>43077</v>
      </c>
      <c r="L25" s="8">
        <v>37910</v>
      </c>
      <c r="M25" s="9">
        <v>37893.65</v>
      </c>
      <c r="N25" s="10">
        <v>99.956867930000001</v>
      </c>
      <c r="O25" s="11">
        <v>5.2499999999999998E-2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91</v>
      </c>
      <c r="C26" s="6" t="s">
        <v>98</v>
      </c>
      <c r="D26" s="6" t="s">
        <v>19</v>
      </c>
      <c r="E26" s="6" t="s">
        <v>35</v>
      </c>
      <c r="F26" s="18">
        <v>43080</v>
      </c>
      <c r="G26" s="4">
        <f t="shared" si="1"/>
        <v>3</v>
      </c>
      <c r="H26" s="13" t="s">
        <v>28</v>
      </c>
      <c r="I26" s="18">
        <v>43077</v>
      </c>
      <c r="J26" s="18">
        <v>43077</v>
      </c>
      <c r="K26" s="18">
        <v>43077</v>
      </c>
      <c r="L26" s="8">
        <v>58775825</v>
      </c>
      <c r="M26" s="9">
        <v>58750473.770000003</v>
      </c>
      <c r="N26" s="10">
        <v>99.956867930000001</v>
      </c>
      <c r="O26" s="11">
        <v>5.2499999999999998E-2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91</v>
      </c>
      <c r="C27" s="6" t="s">
        <v>98</v>
      </c>
      <c r="D27" s="6" t="s">
        <v>19</v>
      </c>
      <c r="E27" s="6" t="s">
        <v>36</v>
      </c>
      <c r="F27" s="18">
        <v>43080</v>
      </c>
      <c r="G27" s="4">
        <f t="shared" si="1"/>
        <v>3</v>
      </c>
      <c r="H27" s="13" t="s">
        <v>28</v>
      </c>
      <c r="I27" s="18">
        <v>43077</v>
      </c>
      <c r="J27" s="18">
        <v>43077</v>
      </c>
      <c r="K27" s="18">
        <v>43077</v>
      </c>
      <c r="L27" s="8">
        <v>25521139</v>
      </c>
      <c r="M27" s="9">
        <v>25510131.199999999</v>
      </c>
      <c r="N27" s="10">
        <v>99.956867930000001</v>
      </c>
      <c r="O27" s="11">
        <v>5.2499999999999998E-2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91</v>
      </c>
      <c r="C28" s="6" t="s">
        <v>98</v>
      </c>
      <c r="D28" s="6" t="s">
        <v>19</v>
      </c>
      <c r="E28" s="6" t="s">
        <v>37</v>
      </c>
      <c r="F28" s="18">
        <v>43080</v>
      </c>
      <c r="G28" s="4">
        <f t="shared" si="1"/>
        <v>3</v>
      </c>
      <c r="H28" s="13" t="s">
        <v>28</v>
      </c>
      <c r="I28" s="18">
        <v>43077</v>
      </c>
      <c r="J28" s="18">
        <v>43077</v>
      </c>
      <c r="K28" s="18">
        <v>43077</v>
      </c>
      <c r="L28" s="8">
        <v>3905338</v>
      </c>
      <c r="M28" s="9">
        <v>3903653.55</v>
      </c>
      <c r="N28" s="10">
        <v>99.956867930000001</v>
      </c>
      <c r="O28" s="11">
        <v>5.2499999999999998E-2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91</v>
      </c>
      <c r="C29" s="6" t="s">
        <v>98</v>
      </c>
      <c r="D29" s="6" t="s">
        <v>19</v>
      </c>
      <c r="E29" s="6" t="s">
        <v>38</v>
      </c>
      <c r="F29" s="18">
        <v>43080</v>
      </c>
      <c r="G29" s="4">
        <f t="shared" si="1"/>
        <v>3</v>
      </c>
      <c r="H29" s="13" t="s">
        <v>28</v>
      </c>
      <c r="I29" s="18">
        <v>43077</v>
      </c>
      <c r="J29" s="18">
        <v>43077</v>
      </c>
      <c r="K29" s="18">
        <v>43077</v>
      </c>
      <c r="L29" s="8">
        <v>231879206</v>
      </c>
      <c r="M29" s="9">
        <v>231779191.69999999</v>
      </c>
      <c r="N29" s="10">
        <v>99.956867930000001</v>
      </c>
      <c r="O29" s="11">
        <v>5.2499999999999998E-2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91</v>
      </c>
      <c r="C30" s="6" t="s">
        <v>98</v>
      </c>
      <c r="D30" s="6" t="s">
        <v>19</v>
      </c>
      <c r="E30" s="6" t="s">
        <v>39</v>
      </c>
      <c r="F30" s="18">
        <v>43080</v>
      </c>
      <c r="G30" s="4">
        <f t="shared" si="1"/>
        <v>3</v>
      </c>
      <c r="H30" s="13" t="s">
        <v>28</v>
      </c>
      <c r="I30" s="18">
        <v>43077</v>
      </c>
      <c r="J30" s="18">
        <v>43077</v>
      </c>
      <c r="K30" s="18">
        <v>43077</v>
      </c>
      <c r="L30" s="8">
        <v>26483938</v>
      </c>
      <c r="M30" s="9">
        <v>26472514.93</v>
      </c>
      <c r="N30" s="10">
        <v>99.956867930000001</v>
      </c>
      <c r="O30" s="11">
        <v>5.2499999999999998E-2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91</v>
      </c>
      <c r="C31" s="6" t="s">
        <v>98</v>
      </c>
      <c r="D31" s="6" t="s">
        <v>19</v>
      </c>
      <c r="E31" s="6" t="s">
        <v>40</v>
      </c>
      <c r="F31" s="18">
        <v>43080</v>
      </c>
      <c r="G31" s="4">
        <f t="shared" si="1"/>
        <v>3</v>
      </c>
      <c r="H31" s="13" t="s">
        <v>28</v>
      </c>
      <c r="I31" s="18">
        <v>43077</v>
      </c>
      <c r="J31" s="18">
        <v>43077</v>
      </c>
      <c r="K31" s="18">
        <v>43077</v>
      </c>
      <c r="L31" s="8">
        <v>6474823</v>
      </c>
      <c r="M31" s="9">
        <v>6472030.2699999996</v>
      </c>
      <c r="N31" s="10">
        <v>99.956867930000001</v>
      </c>
      <c r="O31" s="11">
        <v>5.2499999999999998E-2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91</v>
      </c>
      <c r="C32" s="6" t="s">
        <v>98</v>
      </c>
      <c r="D32" s="6" t="s">
        <v>19</v>
      </c>
      <c r="E32" s="6" t="s">
        <v>41</v>
      </c>
      <c r="F32" s="18">
        <v>43080</v>
      </c>
      <c r="G32" s="4">
        <f t="shared" si="1"/>
        <v>3</v>
      </c>
      <c r="H32" s="13" t="s">
        <v>28</v>
      </c>
      <c r="I32" s="18">
        <v>43077</v>
      </c>
      <c r="J32" s="18">
        <v>43077</v>
      </c>
      <c r="K32" s="18">
        <v>43077</v>
      </c>
      <c r="L32" s="8">
        <v>152646843</v>
      </c>
      <c r="M32" s="9">
        <v>152581003.25999999</v>
      </c>
      <c r="N32" s="10">
        <v>99.956867930000001</v>
      </c>
      <c r="O32" s="11">
        <v>5.2499999999999998E-2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91</v>
      </c>
      <c r="C33" s="6" t="s">
        <v>98</v>
      </c>
      <c r="D33" s="6" t="s">
        <v>19</v>
      </c>
      <c r="E33" s="6" t="s">
        <v>42</v>
      </c>
      <c r="F33" s="18">
        <v>43080</v>
      </c>
      <c r="G33" s="4">
        <f t="shared" si="1"/>
        <v>3</v>
      </c>
      <c r="H33" s="13" t="s">
        <v>28</v>
      </c>
      <c r="I33" s="18">
        <v>43077</v>
      </c>
      <c r="J33" s="18">
        <v>43077</v>
      </c>
      <c r="K33" s="18">
        <v>43077</v>
      </c>
      <c r="L33" s="8">
        <v>33205214</v>
      </c>
      <c r="M33" s="9">
        <v>33190891.899999999</v>
      </c>
      <c r="N33" s="10">
        <v>99.956867930000001</v>
      </c>
      <c r="O33" s="11">
        <v>5.2499999999999998E-2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91</v>
      </c>
      <c r="C34" s="6" t="s">
        <v>98</v>
      </c>
      <c r="D34" s="6" t="s">
        <v>19</v>
      </c>
      <c r="E34" s="6" t="s">
        <v>43</v>
      </c>
      <c r="F34" s="18">
        <v>43080</v>
      </c>
      <c r="G34" s="4">
        <f t="shared" si="1"/>
        <v>3</v>
      </c>
      <c r="H34" s="13" t="s">
        <v>28</v>
      </c>
      <c r="I34" s="18">
        <v>43077</v>
      </c>
      <c r="J34" s="18">
        <v>43077</v>
      </c>
      <c r="K34" s="18">
        <v>43077</v>
      </c>
      <c r="L34" s="8">
        <v>75292794</v>
      </c>
      <c r="M34" s="9">
        <v>75260318.659999996</v>
      </c>
      <c r="N34" s="10">
        <v>99.956867930000001</v>
      </c>
      <c r="O34" s="11">
        <v>5.2499999999999998E-2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91</v>
      </c>
      <c r="C35" s="6" t="s">
        <v>98</v>
      </c>
      <c r="D35" s="6" t="s">
        <v>19</v>
      </c>
      <c r="E35" s="6" t="s">
        <v>44</v>
      </c>
      <c r="F35" s="18">
        <v>43080</v>
      </c>
      <c r="G35" s="4">
        <f t="shared" si="1"/>
        <v>3</v>
      </c>
      <c r="H35" s="13" t="s">
        <v>28</v>
      </c>
      <c r="I35" s="18">
        <v>43077</v>
      </c>
      <c r="J35" s="18">
        <v>43077</v>
      </c>
      <c r="K35" s="18">
        <v>43077</v>
      </c>
      <c r="L35" s="8">
        <v>21626992</v>
      </c>
      <c r="M35" s="9">
        <v>21617663.829999998</v>
      </c>
      <c r="N35" s="10">
        <v>99.956867930000001</v>
      </c>
      <c r="O35" s="11">
        <v>5.2499999999999998E-2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91</v>
      </c>
      <c r="C36" s="6" t="s">
        <v>98</v>
      </c>
      <c r="D36" s="6" t="s">
        <v>19</v>
      </c>
      <c r="E36" s="6" t="s">
        <v>45</v>
      </c>
      <c r="F36" s="18">
        <v>43080</v>
      </c>
      <c r="G36" s="4">
        <f t="shared" ref="G36:G40" si="2">F36-$F$3</f>
        <v>3</v>
      </c>
      <c r="H36" s="13" t="s">
        <v>28</v>
      </c>
      <c r="I36" s="18">
        <v>43077</v>
      </c>
      <c r="J36" s="18">
        <v>43077</v>
      </c>
      <c r="K36" s="18">
        <v>43077</v>
      </c>
      <c r="L36" s="8">
        <v>50874901</v>
      </c>
      <c r="M36" s="9">
        <v>50852957.600000001</v>
      </c>
      <c r="N36" s="10">
        <v>99.956867930000001</v>
      </c>
      <c r="O36" s="11">
        <v>5.2499999999999998E-2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73</v>
      </c>
      <c r="C37" s="6" t="s">
        <v>74</v>
      </c>
      <c r="D37" s="6" t="s">
        <v>19</v>
      </c>
      <c r="E37" s="6" t="s">
        <v>45</v>
      </c>
      <c r="F37" s="18">
        <v>43251</v>
      </c>
      <c r="G37" s="4">
        <f t="shared" si="2"/>
        <v>174</v>
      </c>
      <c r="H37" s="13" t="s">
        <v>28</v>
      </c>
      <c r="I37" s="18">
        <v>43077</v>
      </c>
      <c r="J37" s="18">
        <v>43077</v>
      </c>
      <c r="K37" s="18">
        <v>43077</v>
      </c>
      <c r="L37" s="8">
        <v>500000</v>
      </c>
      <c r="M37" s="9">
        <v>48434550</v>
      </c>
      <c r="N37" s="10">
        <v>96.869100000000003</v>
      </c>
      <c r="O37" s="11">
        <v>6.7799999999999999E-2</v>
      </c>
      <c r="P37" s="4" t="s">
        <v>29</v>
      </c>
      <c r="Q37" s="14" t="s">
        <v>30</v>
      </c>
    </row>
    <row r="38" spans="1:17" s="2" customFormat="1" x14ac:dyDescent="0.25">
      <c r="A38" s="4">
        <v>33</v>
      </c>
      <c r="B38" s="6" t="s">
        <v>92</v>
      </c>
      <c r="C38" s="6" t="s">
        <v>93</v>
      </c>
      <c r="D38" s="6" t="s">
        <v>19</v>
      </c>
      <c r="E38" s="6" t="s">
        <v>45</v>
      </c>
      <c r="F38" s="18">
        <v>43080</v>
      </c>
      <c r="G38" s="4">
        <f t="shared" si="2"/>
        <v>3</v>
      </c>
      <c r="H38" s="13" t="s">
        <v>28</v>
      </c>
      <c r="I38" s="18">
        <v>43077</v>
      </c>
      <c r="J38" s="18">
        <v>43077</v>
      </c>
      <c r="K38" s="18">
        <v>43077</v>
      </c>
      <c r="L38" s="8">
        <v>500000</v>
      </c>
      <c r="M38" s="9">
        <v>49972550</v>
      </c>
      <c r="N38" s="10">
        <v>99.945099999999996</v>
      </c>
      <c r="O38" s="11">
        <v>6.6832000000000003E-2</v>
      </c>
      <c r="P38" s="4" t="s">
        <v>29</v>
      </c>
      <c r="Q38" s="14" t="s">
        <v>30</v>
      </c>
    </row>
    <row r="39" spans="1:17" s="2" customFormat="1" x14ac:dyDescent="0.25">
      <c r="A39" s="4">
        <v>34</v>
      </c>
      <c r="B39" s="6" t="s">
        <v>91</v>
      </c>
      <c r="C39" s="6" t="s">
        <v>98</v>
      </c>
      <c r="D39" s="6" t="s">
        <v>19</v>
      </c>
      <c r="E39" s="6" t="s">
        <v>46</v>
      </c>
      <c r="F39" s="18">
        <v>43080</v>
      </c>
      <c r="G39" s="4">
        <f t="shared" si="2"/>
        <v>3</v>
      </c>
      <c r="H39" s="13" t="s">
        <v>28</v>
      </c>
      <c r="I39" s="18">
        <v>43077</v>
      </c>
      <c r="J39" s="18">
        <v>43077</v>
      </c>
      <c r="K39" s="18">
        <v>43077</v>
      </c>
      <c r="L39" s="8">
        <v>3866453</v>
      </c>
      <c r="M39" s="9">
        <v>3864785.32</v>
      </c>
      <c r="N39" s="10">
        <v>99.956867930000001</v>
      </c>
      <c r="O39" s="11">
        <v>5.2499999999999998E-2</v>
      </c>
      <c r="P39" s="4" t="s">
        <v>22</v>
      </c>
      <c r="Q39" s="14"/>
    </row>
    <row r="40" spans="1:17" s="2" customFormat="1" x14ac:dyDescent="0.25">
      <c r="A40" s="4">
        <v>35</v>
      </c>
      <c r="B40" s="6" t="s">
        <v>91</v>
      </c>
      <c r="C40" s="6" t="s">
        <v>98</v>
      </c>
      <c r="D40" s="6" t="s">
        <v>19</v>
      </c>
      <c r="E40" s="6" t="s">
        <v>47</v>
      </c>
      <c r="F40" s="18">
        <v>43080</v>
      </c>
      <c r="G40" s="4">
        <f t="shared" si="2"/>
        <v>3</v>
      </c>
      <c r="H40" s="13" t="s">
        <v>28</v>
      </c>
      <c r="I40" s="18">
        <v>43077</v>
      </c>
      <c r="J40" s="18">
        <v>43077</v>
      </c>
      <c r="K40" s="18">
        <v>43077</v>
      </c>
      <c r="L40" s="8">
        <v>14802383</v>
      </c>
      <c r="M40" s="9">
        <v>14795998.43</v>
      </c>
      <c r="N40" s="10">
        <v>99.956867930000001</v>
      </c>
      <c r="O40" s="11">
        <v>5.2499999999999998E-2</v>
      </c>
      <c r="P40" s="4" t="s">
        <v>22</v>
      </c>
      <c r="Q40" s="14"/>
    </row>
    <row r="42" spans="1:17" x14ac:dyDescent="0.25">
      <c r="A42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04-12-2017</vt:lpstr>
      <vt:lpstr>05-12-2017</vt:lpstr>
      <vt:lpstr>06-12-2017</vt:lpstr>
      <vt:lpstr>07-12-2017</vt:lpstr>
      <vt:lpstr>08-12-2017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2018-01-01T06:55:40Z</dcterms:modified>
</cp:coreProperties>
</file>